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O\Comité des fêtes\LOCATION VAISSELLE\"/>
    </mc:Choice>
  </mc:AlternateContent>
  <xr:revisionPtr revIDLastSave="0" documentId="13_ncr:1_{61FC7F3A-F88D-411E-8DFB-643F90931B4F}" xr6:coauthVersionLast="45" xr6:coauthVersionMax="45" xr10:uidLastSave="{00000000-0000-0000-0000-000000000000}"/>
  <bookViews>
    <workbookView xWindow="-120" yWindow="-120" windowWidth="24240" windowHeight="17640" xr2:uid="{430EC373-E5CF-4EDB-8C0F-BB7BB117152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9" i="1"/>
  <c r="E18" i="1"/>
  <c r="E68" i="1" l="1"/>
</calcChain>
</file>

<file path=xl/sharedStrings.xml><?xml version="1.0" encoding="utf-8"?>
<sst xmlns="http://schemas.openxmlformats.org/spreadsheetml/2006/main" count="155" uniqueCount="85">
  <si>
    <t>Désignation</t>
  </si>
  <si>
    <t>Tarif location</t>
  </si>
  <si>
    <t>Quantité demandée</t>
  </si>
  <si>
    <t>Quantité rendue</t>
  </si>
  <si>
    <t>Manque</t>
  </si>
  <si>
    <t>Appareil à Hot dog</t>
  </si>
  <si>
    <t>Assiette à dessert</t>
  </si>
  <si>
    <t>Assiette creuse</t>
  </si>
  <si>
    <t>Assiette plate</t>
  </si>
  <si>
    <t>Bol</t>
  </si>
  <si>
    <t>Cafetière 15 tasses</t>
  </si>
  <si>
    <r>
      <t xml:space="preserve">Casserole </t>
    </r>
    <r>
      <rPr>
        <sz val="12"/>
        <color theme="1"/>
        <rFont val="Calibri"/>
        <family val="2"/>
      </rPr>
      <t>Ø20</t>
    </r>
  </si>
  <si>
    <t>Chope à bière 25 cl</t>
  </si>
  <si>
    <t>Chope à bière 50 cl</t>
  </si>
  <si>
    <t>Corbeille à pain inox</t>
  </si>
  <si>
    <t>Corbeille à pain plastique</t>
  </si>
  <si>
    <t>Coupe à Champagne</t>
  </si>
  <si>
    <t>Coupelle à fruits</t>
  </si>
  <si>
    <t>Couteau à pain</t>
  </si>
  <si>
    <t>Couteau de cuisine L 20</t>
  </si>
  <si>
    <t>Couteau de table</t>
  </si>
  <si>
    <t>Cuillère à café</t>
  </si>
  <si>
    <t>Cuillère à soupe</t>
  </si>
  <si>
    <t>Cuillère (grande)</t>
  </si>
  <si>
    <t>Cuillère en bois</t>
  </si>
  <si>
    <t>Ecumoire</t>
  </si>
  <si>
    <t>Faitout (4 grands et 1 petit)</t>
  </si>
  <si>
    <t>Fouet de cuisine</t>
  </si>
  <si>
    <t>Fourchette</t>
  </si>
  <si>
    <t>Légumier</t>
  </si>
  <si>
    <t>Louche</t>
  </si>
  <si>
    <r>
      <t xml:space="preserve">Passoire </t>
    </r>
    <r>
      <rPr>
        <sz val="12"/>
        <color theme="1"/>
        <rFont val="Calibri"/>
        <family val="2"/>
      </rPr>
      <t>Ø 35</t>
    </r>
  </si>
  <si>
    <t>Pichet à vin 75 cl</t>
  </si>
  <si>
    <t>Planche à découper</t>
  </si>
  <si>
    <t>Plat à four alu 40X60</t>
  </si>
  <si>
    <t>Plat faïence (anciens)</t>
  </si>
  <si>
    <t>Plat inox</t>
  </si>
  <si>
    <t>Plateaux de service</t>
  </si>
  <si>
    <t>Poêle à frire</t>
  </si>
  <si>
    <t>Pot à eau</t>
  </si>
  <si>
    <t>Ramequin</t>
  </si>
  <si>
    <r>
      <t xml:space="preserve">Saladier en verre </t>
    </r>
    <r>
      <rPr>
        <sz val="12"/>
        <color theme="1"/>
        <rFont val="Calibri"/>
        <family val="2"/>
      </rPr>
      <t>Ø 23</t>
    </r>
  </si>
  <si>
    <t>Saladier en verre Ø 26</t>
  </si>
  <si>
    <t>Seau à Champagne</t>
  </si>
  <si>
    <t>Spatule plastique</t>
  </si>
  <si>
    <t>Tasse à café</t>
  </si>
  <si>
    <t>Verre à canon 9 cl</t>
  </si>
  <si>
    <t>Verre à orangeade</t>
  </si>
  <si>
    <t>Verre ballon N° 3   19 cl</t>
  </si>
  <si>
    <t>Verre ballon N° 4   15 cl</t>
  </si>
  <si>
    <t>Verre ordinaire 16 cl</t>
  </si>
  <si>
    <t>Verseuse à café (inox)</t>
  </si>
  <si>
    <t>Tire bouchon</t>
  </si>
  <si>
    <t>Entonnoir</t>
  </si>
  <si>
    <t>Décapsuleur</t>
  </si>
  <si>
    <t>Essoreuse à salade</t>
  </si>
  <si>
    <t>Chariot</t>
  </si>
  <si>
    <t>Tapis de cartes</t>
  </si>
  <si>
    <t xml:space="preserve">Téléphone : </t>
  </si>
  <si>
    <r>
      <rPr>
        <sz val="11"/>
        <color theme="1"/>
        <rFont val="Calibri"/>
        <family val="2"/>
        <scheme val="minor"/>
      </rPr>
      <t>Valeur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remplacement</t>
    </r>
  </si>
  <si>
    <r>
      <rPr>
        <sz val="11"/>
        <color theme="1"/>
        <rFont val="Calibri"/>
        <family val="2"/>
        <scheme val="minor"/>
      </rPr>
      <t>Montant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remplacement</t>
    </r>
  </si>
  <si>
    <t>Responsables vaisselle</t>
  </si>
  <si>
    <t>Bernard BOURRAT</t>
  </si>
  <si>
    <t>06 34 40 68 15</t>
  </si>
  <si>
    <t>Robert THABARET</t>
  </si>
  <si>
    <t>06 85 21 52 64</t>
  </si>
  <si>
    <t>St-Denis-lès-Bourg le :</t>
  </si>
  <si>
    <t>Signature</t>
  </si>
  <si>
    <t>Percolateur 100 tasses</t>
  </si>
  <si>
    <t>En Stock</t>
  </si>
  <si>
    <t>remplmt</t>
  </si>
  <si>
    <t>Montant</t>
  </si>
  <si>
    <t>Location vaisselle "Salle des Fêtes" aux associations</t>
  </si>
  <si>
    <t>gratuit</t>
  </si>
  <si>
    <t>Pots de fleurs</t>
  </si>
  <si>
    <t>Date de la manifestation :</t>
  </si>
  <si>
    <t>Forfait responsable vaisselle</t>
  </si>
  <si>
    <t>Bon pour accord</t>
  </si>
  <si>
    <t xml:space="preserve">Vaisselle louée à : association : </t>
  </si>
  <si>
    <t>Validation</t>
  </si>
  <si>
    <t>€</t>
  </si>
  <si>
    <t>Tarifs 2020</t>
  </si>
  <si>
    <t xml:space="preserve">représentée par : </t>
  </si>
  <si>
    <t>manifestation sans repas</t>
  </si>
  <si>
    <t>manifestation avec repas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</si>
</sst>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0.00;;;@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entury"/>
      <family val="1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0" xfId="0" applyFont="1"/>
    <xf numFmtId="8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8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597477</xdr:colOff>
      <xdr:row>6</xdr:row>
      <xdr:rowOff>61705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6E40389-7E36-4117-8561-2F297F78C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68341" cy="1204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0775-9C81-4D5A-B5AE-272320D50C09}">
  <dimension ref="A8:I88"/>
  <sheetViews>
    <sheetView tabSelected="1" zoomScale="110" zoomScaleNormal="110" workbookViewId="0">
      <selection activeCell="I88" sqref="I88"/>
    </sheetView>
  </sheetViews>
  <sheetFormatPr baseColWidth="10" defaultRowHeight="15" x14ac:dyDescent="0.25"/>
  <cols>
    <col min="1" max="1" width="28.140625" customWidth="1"/>
    <col min="2" max="2" width="7.28515625" customWidth="1"/>
    <col min="3" max="3" width="8.28515625" customWidth="1"/>
    <col min="4" max="4" width="9.5703125" customWidth="1"/>
    <col min="5" max="5" width="9" customWidth="1"/>
    <col min="6" max="7" width="8.28515625" customWidth="1"/>
    <col min="8" max="9" width="9.140625" customWidth="1"/>
  </cols>
  <sheetData>
    <row r="8" spans="1:9" s="1" customFormat="1" ht="23.25" x14ac:dyDescent="0.35">
      <c r="A8" s="38" t="s">
        <v>72</v>
      </c>
      <c r="B8" s="38"/>
      <c r="C8" s="38"/>
      <c r="D8" s="38"/>
      <c r="E8" s="38"/>
      <c r="F8" s="38"/>
      <c r="G8" s="38"/>
      <c r="H8" s="38"/>
      <c r="I8" s="38"/>
    </row>
    <row r="10" spans="1:9" s="1" customFormat="1" ht="23.25" x14ac:dyDescent="0.35">
      <c r="B10" s="39" t="s">
        <v>81</v>
      </c>
      <c r="C10" s="40"/>
      <c r="D10" s="40"/>
      <c r="E10" s="40"/>
      <c r="F10" s="41"/>
    </row>
    <row r="12" spans="1:9" ht="45" x14ac:dyDescent="0.25">
      <c r="A12" s="10" t="s">
        <v>0</v>
      </c>
      <c r="B12" s="10" t="s">
        <v>69</v>
      </c>
      <c r="C12" s="10" t="s">
        <v>1</v>
      </c>
      <c r="D12" s="10" t="s">
        <v>2</v>
      </c>
      <c r="E12" s="10" t="s">
        <v>71</v>
      </c>
      <c r="F12" s="10" t="s">
        <v>3</v>
      </c>
      <c r="G12" s="10" t="s">
        <v>4</v>
      </c>
      <c r="H12" s="4" t="s">
        <v>59</v>
      </c>
      <c r="I12" s="4" t="s">
        <v>60</v>
      </c>
    </row>
    <row r="13" spans="1:9" s="2" customFormat="1" ht="15.75" x14ac:dyDescent="0.25">
      <c r="A13" s="3" t="s">
        <v>5</v>
      </c>
      <c r="B13" s="5">
        <v>2</v>
      </c>
      <c r="C13" s="6">
        <v>5</v>
      </c>
      <c r="D13" s="16"/>
      <c r="E13" s="18">
        <f>D13*5</f>
        <v>0</v>
      </c>
      <c r="F13" s="5"/>
      <c r="G13" s="5"/>
      <c r="H13" s="7" t="s">
        <v>70</v>
      </c>
      <c r="I13" s="5"/>
    </row>
    <row r="14" spans="1:9" s="2" customFormat="1" ht="15.75" x14ac:dyDescent="0.25">
      <c r="A14" s="3" t="s">
        <v>6</v>
      </c>
      <c r="B14" s="5">
        <v>500</v>
      </c>
      <c r="C14" s="6" t="s">
        <v>73</v>
      </c>
      <c r="D14" s="16"/>
      <c r="E14" s="18"/>
      <c r="F14" s="5"/>
      <c r="G14" s="5"/>
      <c r="H14" s="6">
        <v>1.4</v>
      </c>
      <c r="I14" s="5"/>
    </row>
    <row r="15" spans="1:9" s="2" customFormat="1" ht="15.75" x14ac:dyDescent="0.25">
      <c r="A15" s="3" t="s">
        <v>7</v>
      </c>
      <c r="B15" s="5">
        <v>250</v>
      </c>
      <c r="C15" s="6" t="s">
        <v>73</v>
      </c>
      <c r="D15" s="16"/>
      <c r="E15" s="18"/>
      <c r="F15" s="5"/>
      <c r="G15" s="5"/>
      <c r="H15" s="6">
        <v>4.7</v>
      </c>
      <c r="I15" s="5"/>
    </row>
    <row r="16" spans="1:9" s="2" customFormat="1" ht="15.75" x14ac:dyDescent="0.25">
      <c r="A16" s="3" t="s">
        <v>8</v>
      </c>
      <c r="B16" s="5">
        <v>600</v>
      </c>
      <c r="C16" s="6" t="s">
        <v>73</v>
      </c>
      <c r="D16" s="16"/>
      <c r="E16" s="18"/>
      <c r="F16" s="5"/>
      <c r="G16" s="5"/>
      <c r="H16" s="6">
        <v>5.5</v>
      </c>
      <c r="I16" s="5"/>
    </row>
    <row r="17" spans="1:9" s="2" customFormat="1" ht="15.75" x14ac:dyDescent="0.25">
      <c r="A17" s="3" t="s">
        <v>9</v>
      </c>
      <c r="B17" s="5">
        <v>64</v>
      </c>
      <c r="C17" s="6" t="s">
        <v>73</v>
      </c>
      <c r="D17" s="16"/>
      <c r="E17" s="18"/>
      <c r="F17" s="5"/>
      <c r="G17" s="5"/>
      <c r="H17" s="6">
        <v>1.85</v>
      </c>
      <c r="I17" s="5"/>
    </row>
    <row r="18" spans="1:9" s="2" customFormat="1" ht="15.75" x14ac:dyDescent="0.25">
      <c r="A18" s="3" t="s">
        <v>10</v>
      </c>
      <c r="B18" s="5">
        <v>1</v>
      </c>
      <c r="C18" s="6">
        <v>5</v>
      </c>
      <c r="D18" s="16"/>
      <c r="E18" s="18">
        <f>D18*5</f>
        <v>0</v>
      </c>
      <c r="F18" s="5"/>
      <c r="G18" s="5"/>
      <c r="H18" s="7" t="s">
        <v>70</v>
      </c>
      <c r="I18" s="5"/>
    </row>
    <row r="19" spans="1:9" s="2" customFormat="1" ht="15.75" x14ac:dyDescent="0.25">
      <c r="A19" s="3" t="s">
        <v>68</v>
      </c>
      <c r="B19" s="5">
        <v>1</v>
      </c>
      <c r="C19" s="6">
        <v>5</v>
      </c>
      <c r="D19" s="16"/>
      <c r="E19" s="18">
        <f>D19*5</f>
        <v>0</v>
      </c>
      <c r="F19" s="5"/>
      <c r="G19" s="5"/>
      <c r="H19" s="7" t="s">
        <v>70</v>
      </c>
      <c r="I19" s="5"/>
    </row>
    <row r="20" spans="1:9" s="2" customFormat="1" ht="15.75" x14ac:dyDescent="0.25">
      <c r="A20" s="3" t="s">
        <v>11</v>
      </c>
      <c r="B20" s="5">
        <v>3</v>
      </c>
      <c r="C20" s="6" t="s">
        <v>73</v>
      </c>
      <c r="D20" s="16"/>
      <c r="E20" s="18"/>
      <c r="F20" s="5"/>
      <c r="G20" s="5"/>
      <c r="H20" s="7" t="s">
        <v>70</v>
      </c>
      <c r="I20" s="5"/>
    </row>
    <row r="21" spans="1:9" s="2" customFormat="1" ht="15.75" x14ac:dyDescent="0.25">
      <c r="A21" s="3" t="s">
        <v>12</v>
      </c>
      <c r="B21" s="5">
        <v>246</v>
      </c>
      <c r="C21" s="6" t="s">
        <v>73</v>
      </c>
      <c r="D21" s="16"/>
      <c r="E21" s="18"/>
      <c r="F21" s="5"/>
      <c r="G21" s="5"/>
      <c r="H21" s="6">
        <v>1.95</v>
      </c>
      <c r="I21" s="5"/>
    </row>
    <row r="22" spans="1:9" s="2" customFormat="1" ht="15.75" x14ac:dyDescent="0.25">
      <c r="A22" s="3" t="s">
        <v>13</v>
      </c>
      <c r="B22" s="5">
        <v>48</v>
      </c>
      <c r="C22" s="6" t="s">
        <v>73</v>
      </c>
      <c r="D22" s="16"/>
      <c r="E22" s="18"/>
      <c r="F22" s="5"/>
      <c r="G22" s="5"/>
      <c r="H22" s="6">
        <v>2.4500000000000002</v>
      </c>
      <c r="I22" s="5"/>
    </row>
    <row r="23" spans="1:9" s="2" customFormat="1" ht="15.75" x14ac:dyDescent="0.25">
      <c r="A23" s="3" t="s">
        <v>14</v>
      </c>
      <c r="B23" s="5">
        <v>55</v>
      </c>
      <c r="C23" s="6" t="s">
        <v>73</v>
      </c>
      <c r="D23" s="16"/>
      <c r="E23" s="18"/>
      <c r="F23" s="5"/>
      <c r="G23" s="5"/>
      <c r="H23" s="6">
        <v>7.77</v>
      </c>
      <c r="I23" s="5"/>
    </row>
    <row r="24" spans="1:9" s="2" customFormat="1" ht="15.75" x14ac:dyDescent="0.25">
      <c r="A24" s="3" t="s">
        <v>15</v>
      </c>
      <c r="B24" s="5">
        <v>57</v>
      </c>
      <c r="C24" s="6" t="s">
        <v>73</v>
      </c>
      <c r="D24" s="16"/>
      <c r="E24" s="18"/>
      <c r="F24" s="5"/>
      <c r="G24" s="5"/>
      <c r="H24" s="6">
        <v>1.45</v>
      </c>
      <c r="I24" s="5"/>
    </row>
    <row r="25" spans="1:9" s="2" customFormat="1" ht="15.75" x14ac:dyDescent="0.25">
      <c r="A25" s="3" t="s">
        <v>16</v>
      </c>
      <c r="B25" s="5">
        <v>480</v>
      </c>
      <c r="C25" s="6" t="s">
        <v>73</v>
      </c>
      <c r="D25" s="16"/>
      <c r="E25" s="18"/>
      <c r="F25" s="5"/>
      <c r="G25" s="5"/>
      <c r="H25" s="6">
        <v>1.8</v>
      </c>
      <c r="I25" s="5"/>
    </row>
    <row r="26" spans="1:9" s="2" customFormat="1" ht="15.75" x14ac:dyDescent="0.25">
      <c r="A26" s="3" t="s">
        <v>17</v>
      </c>
      <c r="B26" s="5">
        <v>498</v>
      </c>
      <c r="C26" s="6" t="s">
        <v>73</v>
      </c>
      <c r="D26" s="16"/>
      <c r="E26" s="18"/>
      <c r="F26" s="5"/>
      <c r="G26" s="5"/>
      <c r="H26" s="6">
        <v>1.2</v>
      </c>
      <c r="I26" s="5"/>
    </row>
    <row r="27" spans="1:9" s="2" customFormat="1" ht="15.75" x14ac:dyDescent="0.25">
      <c r="A27" s="3" t="s">
        <v>18</v>
      </c>
      <c r="B27" s="5">
        <v>2</v>
      </c>
      <c r="C27" s="6" t="s">
        <v>73</v>
      </c>
      <c r="D27" s="16"/>
      <c r="E27" s="18"/>
      <c r="F27" s="5"/>
      <c r="G27" s="5"/>
      <c r="H27" s="7" t="s">
        <v>70</v>
      </c>
      <c r="I27" s="5"/>
    </row>
    <row r="28" spans="1:9" s="2" customFormat="1" ht="15.75" x14ac:dyDescent="0.25">
      <c r="A28" s="3" t="s">
        <v>19</v>
      </c>
      <c r="B28" s="5">
        <v>1</v>
      </c>
      <c r="C28" s="6" t="s">
        <v>73</v>
      </c>
      <c r="D28" s="16"/>
      <c r="E28" s="18"/>
      <c r="F28" s="5"/>
      <c r="G28" s="5"/>
      <c r="H28" s="7" t="s">
        <v>70</v>
      </c>
      <c r="I28" s="5"/>
    </row>
    <row r="29" spans="1:9" s="2" customFormat="1" ht="15.75" x14ac:dyDescent="0.25">
      <c r="A29" s="3" t="s">
        <v>20</v>
      </c>
      <c r="B29" s="5">
        <v>600</v>
      </c>
      <c r="C29" s="6" t="s">
        <v>73</v>
      </c>
      <c r="D29" s="16"/>
      <c r="E29" s="18"/>
      <c r="F29" s="5"/>
      <c r="G29" s="5"/>
      <c r="H29" s="6">
        <v>1.1000000000000001</v>
      </c>
      <c r="I29" s="5"/>
    </row>
    <row r="30" spans="1:9" s="2" customFormat="1" ht="15.75" x14ac:dyDescent="0.25">
      <c r="A30" s="3" t="s">
        <v>21</v>
      </c>
      <c r="B30" s="5">
        <v>600</v>
      </c>
      <c r="C30" s="6" t="s">
        <v>73</v>
      </c>
      <c r="D30" s="16"/>
      <c r="E30" s="18"/>
      <c r="F30" s="5"/>
      <c r="G30" s="5"/>
      <c r="H30" s="6">
        <v>0.3</v>
      </c>
      <c r="I30" s="5"/>
    </row>
    <row r="31" spans="1:9" s="2" customFormat="1" ht="15.75" x14ac:dyDescent="0.25">
      <c r="A31" s="3" t="s">
        <v>22</v>
      </c>
      <c r="B31" s="5">
        <v>240</v>
      </c>
      <c r="C31" s="6" t="s">
        <v>73</v>
      </c>
      <c r="D31" s="16"/>
      <c r="E31" s="18"/>
      <c r="F31" s="5"/>
      <c r="G31" s="5"/>
      <c r="H31" s="6">
        <v>1.1000000000000001</v>
      </c>
      <c r="I31" s="5"/>
    </row>
    <row r="32" spans="1:9" s="2" customFormat="1" ht="15.75" x14ac:dyDescent="0.25">
      <c r="A32" s="3" t="s">
        <v>23</v>
      </c>
      <c r="B32" s="5">
        <v>2</v>
      </c>
      <c r="C32" s="6" t="s">
        <v>73</v>
      </c>
      <c r="D32" s="16"/>
      <c r="E32" s="18"/>
      <c r="F32" s="5"/>
      <c r="G32" s="5"/>
      <c r="H32" s="7" t="s">
        <v>70</v>
      </c>
      <c r="I32" s="5"/>
    </row>
    <row r="33" spans="1:9" s="2" customFormat="1" ht="15.75" x14ac:dyDescent="0.25">
      <c r="A33" s="3" t="s">
        <v>24</v>
      </c>
      <c r="B33" s="5">
        <v>3</v>
      </c>
      <c r="C33" s="6" t="s">
        <v>73</v>
      </c>
      <c r="D33" s="16"/>
      <c r="E33" s="18"/>
      <c r="F33" s="5"/>
      <c r="G33" s="5"/>
      <c r="H33" s="6">
        <v>2.15</v>
      </c>
      <c r="I33" s="5"/>
    </row>
    <row r="34" spans="1:9" s="2" customFormat="1" ht="15.75" x14ac:dyDescent="0.25">
      <c r="A34" s="3" t="s">
        <v>25</v>
      </c>
      <c r="B34" s="5">
        <v>4</v>
      </c>
      <c r="C34" s="6" t="s">
        <v>73</v>
      </c>
      <c r="D34" s="16"/>
      <c r="E34" s="18"/>
      <c r="F34" s="5"/>
      <c r="G34" s="5"/>
      <c r="H34" s="7" t="s">
        <v>70</v>
      </c>
      <c r="I34" s="5"/>
    </row>
    <row r="35" spans="1:9" s="2" customFormat="1" ht="15.75" x14ac:dyDescent="0.25">
      <c r="A35" s="3" t="s">
        <v>26</v>
      </c>
      <c r="B35" s="5">
        <v>5</v>
      </c>
      <c r="C35" s="6" t="s">
        <v>73</v>
      </c>
      <c r="D35" s="16"/>
      <c r="E35" s="18"/>
      <c r="F35" s="5"/>
      <c r="G35" s="5"/>
      <c r="H35" s="7" t="s">
        <v>70</v>
      </c>
      <c r="I35" s="5"/>
    </row>
    <row r="36" spans="1:9" s="2" customFormat="1" ht="15.75" x14ac:dyDescent="0.25">
      <c r="A36" s="3" t="s">
        <v>27</v>
      </c>
      <c r="B36" s="5">
        <v>1</v>
      </c>
      <c r="C36" s="6" t="s">
        <v>73</v>
      </c>
      <c r="D36" s="16"/>
      <c r="E36" s="18"/>
      <c r="F36" s="5"/>
      <c r="G36" s="5"/>
      <c r="H36" s="7" t="s">
        <v>70</v>
      </c>
      <c r="I36" s="5"/>
    </row>
    <row r="37" spans="1:9" s="2" customFormat="1" ht="15.75" x14ac:dyDescent="0.25">
      <c r="A37" s="3" t="s">
        <v>28</v>
      </c>
      <c r="B37" s="5">
        <v>600</v>
      </c>
      <c r="C37" s="6" t="s">
        <v>73</v>
      </c>
      <c r="D37" s="16"/>
      <c r="E37" s="18"/>
      <c r="F37" s="5"/>
      <c r="G37" s="5"/>
      <c r="H37" s="6">
        <v>0.6</v>
      </c>
      <c r="I37" s="5"/>
    </row>
    <row r="38" spans="1:9" s="2" customFormat="1" ht="15.75" x14ac:dyDescent="0.25">
      <c r="A38" s="3" t="s">
        <v>29</v>
      </c>
      <c r="B38" s="5">
        <v>15</v>
      </c>
      <c r="C38" s="6" t="s">
        <v>73</v>
      </c>
      <c r="D38" s="16"/>
      <c r="E38" s="18"/>
      <c r="F38" s="5"/>
      <c r="G38" s="5"/>
      <c r="H38" s="7" t="s">
        <v>70</v>
      </c>
      <c r="I38" s="5"/>
    </row>
    <row r="39" spans="1:9" s="2" customFormat="1" ht="15.75" x14ac:dyDescent="0.25">
      <c r="A39" s="3" t="s">
        <v>30</v>
      </c>
      <c r="B39" s="5">
        <v>4</v>
      </c>
      <c r="C39" s="6" t="s">
        <v>73</v>
      </c>
      <c r="D39" s="16"/>
      <c r="E39" s="18"/>
      <c r="F39" s="5"/>
      <c r="G39" s="5"/>
      <c r="H39" s="7" t="s">
        <v>70</v>
      </c>
      <c r="I39" s="5"/>
    </row>
    <row r="40" spans="1:9" s="2" customFormat="1" ht="15.75" x14ac:dyDescent="0.25">
      <c r="A40" s="3" t="s">
        <v>31</v>
      </c>
      <c r="B40" s="5">
        <v>1</v>
      </c>
      <c r="C40" s="6" t="s">
        <v>73</v>
      </c>
      <c r="D40" s="16"/>
      <c r="E40" s="18"/>
      <c r="F40" s="5"/>
      <c r="G40" s="5"/>
      <c r="H40" s="7" t="s">
        <v>70</v>
      </c>
      <c r="I40" s="5"/>
    </row>
    <row r="41" spans="1:9" s="2" customFormat="1" ht="15.75" x14ac:dyDescent="0.25">
      <c r="A41" s="3" t="s">
        <v>32</v>
      </c>
      <c r="B41" s="5">
        <v>42</v>
      </c>
      <c r="C41" s="6" t="s">
        <v>73</v>
      </c>
      <c r="D41" s="16"/>
      <c r="E41" s="18"/>
      <c r="F41" s="5"/>
      <c r="G41" s="5"/>
      <c r="H41" s="6">
        <v>17.7</v>
      </c>
      <c r="I41" s="5"/>
    </row>
    <row r="42" spans="1:9" s="2" customFormat="1" ht="15.75" x14ac:dyDescent="0.25">
      <c r="A42" s="3" t="s">
        <v>33</v>
      </c>
      <c r="B42" s="5">
        <v>1</v>
      </c>
      <c r="C42" s="6" t="s">
        <v>73</v>
      </c>
      <c r="D42" s="16"/>
      <c r="E42" s="18"/>
      <c r="F42" s="5"/>
      <c r="G42" s="5"/>
      <c r="H42" s="7" t="s">
        <v>70</v>
      </c>
      <c r="I42" s="5"/>
    </row>
    <row r="43" spans="1:9" s="2" customFormat="1" ht="15.75" x14ac:dyDescent="0.25">
      <c r="A43" s="3" t="s">
        <v>34</v>
      </c>
      <c r="B43" s="5">
        <v>2</v>
      </c>
      <c r="C43" s="6" t="s">
        <v>73</v>
      </c>
      <c r="D43" s="16"/>
      <c r="E43" s="18"/>
      <c r="F43" s="5"/>
      <c r="G43" s="5"/>
      <c r="H43" s="7" t="s">
        <v>70</v>
      </c>
      <c r="I43" s="5"/>
    </row>
    <row r="44" spans="1:9" s="2" customFormat="1" ht="15.75" x14ac:dyDescent="0.25">
      <c r="A44" s="3" t="s">
        <v>35</v>
      </c>
      <c r="B44" s="5">
        <v>19</v>
      </c>
      <c r="C44" s="6" t="s">
        <v>73</v>
      </c>
      <c r="D44" s="16"/>
      <c r="E44" s="18"/>
      <c r="F44" s="5"/>
      <c r="G44" s="5"/>
      <c r="H44" s="6">
        <v>6.5</v>
      </c>
      <c r="I44" s="5"/>
    </row>
    <row r="45" spans="1:9" s="2" customFormat="1" ht="15.75" x14ac:dyDescent="0.25">
      <c r="A45" s="3" t="s">
        <v>36</v>
      </c>
      <c r="B45" s="5">
        <v>18</v>
      </c>
      <c r="C45" s="6" t="s">
        <v>73</v>
      </c>
      <c r="D45" s="16"/>
      <c r="E45" s="18"/>
      <c r="F45" s="5"/>
      <c r="G45" s="5"/>
      <c r="H45" s="6">
        <v>9.25</v>
      </c>
      <c r="I45" s="5"/>
    </row>
    <row r="46" spans="1:9" s="2" customFormat="1" ht="15.75" x14ac:dyDescent="0.25">
      <c r="A46" s="3" t="s">
        <v>37</v>
      </c>
      <c r="B46" s="5">
        <v>27</v>
      </c>
      <c r="C46" s="6" t="s">
        <v>73</v>
      </c>
      <c r="D46" s="16"/>
      <c r="E46" s="18"/>
      <c r="F46" s="5"/>
      <c r="G46" s="5"/>
      <c r="H46" s="6">
        <v>18.100000000000001</v>
      </c>
      <c r="I46" s="5"/>
    </row>
    <row r="47" spans="1:9" s="2" customFormat="1" ht="15.75" x14ac:dyDescent="0.25">
      <c r="A47" s="3" t="s">
        <v>38</v>
      </c>
      <c r="B47" s="5">
        <v>6</v>
      </c>
      <c r="C47" s="6" t="s">
        <v>73</v>
      </c>
      <c r="D47" s="16"/>
      <c r="E47" s="18"/>
      <c r="F47" s="5"/>
      <c r="G47" s="5"/>
      <c r="H47" s="7" t="s">
        <v>70</v>
      </c>
      <c r="I47" s="5"/>
    </row>
    <row r="48" spans="1:9" s="2" customFormat="1" ht="15.75" x14ac:dyDescent="0.25">
      <c r="A48" s="3" t="s">
        <v>39</v>
      </c>
      <c r="B48" s="5">
        <v>37</v>
      </c>
      <c r="C48" s="6" t="s">
        <v>73</v>
      </c>
      <c r="D48" s="16"/>
      <c r="E48" s="18"/>
      <c r="F48" s="5"/>
      <c r="G48" s="5"/>
      <c r="H48" s="6">
        <v>2.9</v>
      </c>
      <c r="I48" s="5"/>
    </row>
    <row r="49" spans="1:9" s="2" customFormat="1" ht="15.75" x14ac:dyDescent="0.25">
      <c r="A49" s="3" t="s">
        <v>40</v>
      </c>
      <c r="B49" s="5">
        <v>48</v>
      </c>
      <c r="C49" s="6" t="s">
        <v>73</v>
      </c>
      <c r="D49" s="16"/>
      <c r="E49" s="18"/>
      <c r="F49" s="5"/>
      <c r="G49" s="5"/>
      <c r="H49" s="6">
        <v>1</v>
      </c>
      <c r="I49" s="5"/>
    </row>
    <row r="50" spans="1:9" s="2" customFormat="1" ht="15.75" x14ac:dyDescent="0.25">
      <c r="A50" s="3" t="s">
        <v>41</v>
      </c>
      <c r="B50" s="5">
        <v>9</v>
      </c>
      <c r="C50" s="6" t="s">
        <v>73</v>
      </c>
      <c r="D50" s="16"/>
      <c r="E50" s="18"/>
      <c r="F50" s="5"/>
      <c r="G50" s="5"/>
      <c r="H50" s="6">
        <v>4</v>
      </c>
      <c r="I50" s="5"/>
    </row>
    <row r="51" spans="1:9" s="2" customFormat="1" ht="15.75" x14ac:dyDescent="0.25">
      <c r="A51" s="3" t="s">
        <v>42</v>
      </c>
      <c r="B51" s="5">
        <v>10</v>
      </c>
      <c r="C51" s="6" t="s">
        <v>73</v>
      </c>
      <c r="D51" s="16"/>
      <c r="E51" s="18"/>
      <c r="F51" s="5"/>
      <c r="G51" s="5"/>
      <c r="H51" s="6">
        <v>5</v>
      </c>
      <c r="I51" s="5"/>
    </row>
    <row r="52" spans="1:9" s="2" customFormat="1" ht="15.75" x14ac:dyDescent="0.25">
      <c r="A52" s="3" t="s">
        <v>43</v>
      </c>
      <c r="B52" s="5">
        <v>106</v>
      </c>
      <c r="C52" s="6" t="s">
        <v>73</v>
      </c>
      <c r="D52" s="16"/>
      <c r="E52" s="18"/>
      <c r="F52" s="5"/>
      <c r="G52" s="5"/>
      <c r="H52" s="6">
        <v>13</v>
      </c>
      <c r="I52" s="5"/>
    </row>
    <row r="53" spans="1:9" s="2" customFormat="1" ht="15.75" x14ac:dyDescent="0.25">
      <c r="A53" s="3" t="s">
        <v>44</v>
      </c>
      <c r="B53" s="5">
        <v>2</v>
      </c>
      <c r="C53" s="6" t="s">
        <v>73</v>
      </c>
      <c r="D53" s="16"/>
      <c r="E53" s="18"/>
      <c r="F53" s="5"/>
      <c r="G53" s="5"/>
      <c r="H53" s="6">
        <v>13.3</v>
      </c>
      <c r="I53" s="5"/>
    </row>
    <row r="54" spans="1:9" s="2" customFormat="1" ht="15.75" x14ac:dyDescent="0.25">
      <c r="A54" s="3" t="s">
        <v>45</v>
      </c>
      <c r="B54" s="5">
        <v>511</v>
      </c>
      <c r="C54" s="6" t="s">
        <v>73</v>
      </c>
      <c r="D54" s="16"/>
      <c r="E54" s="18"/>
      <c r="F54" s="5"/>
      <c r="G54" s="5"/>
      <c r="H54" s="6">
        <v>3.5</v>
      </c>
      <c r="I54" s="5"/>
    </row>
    <row r="55" spans="1:9" s="2" customFormat="1" ht="15.75" x14ac:dyDescent="0.25">
      <c r="A55" s="3" t="s">
        <v>46</v>
      </c>
      <c r="B55" s="5">
        <v>156</v>
      </c>
      <c r="C55" s="6" t="s">
        <v>73</v>
      </c>
      <c r="D55" s="16"/>
      <c r="E55" s="18"/>
      <c r="F55" s="5"/>
      <c r="G55" s="5"/>
      <c r="H55" s="6">
        <v>1.02</v>
      </c>
      <c r="I55" s="5"/>
    </row>
    <row r="56" spans="1:9" s="2" customFormat="1" ht="15.75" x14ac:dyDescent="0.25">
      <c r="A56" s="3" t="s">
        <v>47</v>
      </c>
      <c r="B56" s="5">
        <v>44</v>
      </c>
      <c r="C56" s="6" t="s">
        <v>73</v>
      </c>
      <c r="D56" s="16"/>
      <c r="E56" s="18"/>
      <c r="F56" s="5"/>
      <c r="G56" s="5"/>
      <c r="H56" s="6">
        <v>1.05</v>
      </c>
      <c r="I56" s="5"/>
    </row>
    <row r="57" spans="1:9" s="2" customFormat="1" ht="15.75" x14ac:dyDescent="0.25">
      <c r="A57" s="3" t="s">
        <v>48</v>
      </c>
      <c r="B57" s="5">
        <v>560</v>
      </c>
      <c r="C57" s="6" t="s">
        <v>73</v>
      </c>
      <c r="D57" s="16"/>
      <c r="E57" s="18"/>
      <c r="F57" s="5"/>
      <c r="G57" s="5"/>
      <c r="H57" s="6">
        <v>1.1200000000000001</v>
      </c>
      <c r="I57" s="5"/>
    </row>
    <row r="58" spans="1:9" s="2" customFormat="1" ht="15.75" x14ac:dyDescent="0.25">
      <c r="A58" s="3" t="s">
        <v>49</v>
      </c>
      <c r="B58" s="5">
        <v>376</v>
      </c>
      <c r="C58" s="6" t="s">
        <v>73</v>
      </c>
      <c r="D58" s="16"/>
      <c r="E58" s="18"/>
      <c r="F58" s="5"/>
      <c r="G58" s="5"/>
      <c r="H58" s="6">
        <v>1.07</v>
      </c>
      <c r="I58" s="5"/>
    </row>
    <row r="59" spans="1:9" s="2" customFormat="1" ht="15.75" x14ac:dyDescent="0.25">
      <c r="A59" s="3" t="s">
        <v>50</v>
      </c>
      <c r="B59" s="5">
        <v>147</v>
      </c>
      <c r="C59" s="6" t="s">
        <v>73</v>
      </c>
      <c r="D59" s="16"/>
      <c r="E59" s="18"/>
      <c r="F59" s="5"/>
      <c r="G59" s="5"/>
      <c r="H59" s="6">
        <v>0.8</v>
      </c>
      <c r="I59" s="5"/>
    </row>
    <row r="60" spans="1:9" s="2" customFormat="1" ht="15.75" x14ac:dyDescent="0.25">
      <c r="A60" s="3" t="s">
        <v>51</v>
      </c>
      <c r="B60" s="5">
        <v>8</v>
      </c>
      <c r="C60" s="6" t="s">
        <v>73</v>
      </c>
      <c r="D60" s="16"/>
      <c r="E60" s="18"/>
      <c r="F60" s="5"/>
      <c r="G60" s="5"/>
      <c r="H60" s="7" t="s">
        <v>70</v>
      </c>
      <c r="I60" s="5"/>
    </row>
    <row r="61" spans="1:9" s="2" customFormat="1" ht="15.75" x14ac:dyDescent="0.25">
      <c r="A61" s="3" t="s">
        <v>52</v>
      </c>
      <c r="B61" s="5">
        <v>2</v>
      </c>
      <c r="C61" s="6" t="s">
        <v>73</v>
      </c>
      <c r="D61" s="16"/>
      <c r="E61" s="18"/>
      <c r="F61" s="5"/>
      <c r="G61" s="5"/>
      <c r="H61" s="7" t="s">
        <v>70</v>
      </c>
      <c r="I61" s="5"/>
    </row>
    <row r="62" spans="1:9" s="2" customFormat="1" ht="15.75" x14ac:dyDescent="0.25">
      <c r="A62" s="3" t="s">
        <v>53</v>
      </c>
      <c r="B62" s="5">
        <v>3</v>
      </c>
      <c r="C62" s="6" t="s">
        <v>73</v>
      </c>
      <c r="D62" s="16"/>
      <c r="E62" s="18"/>
      <c r="F62" s="5"/>
      <c r="G62" s="5"/>
      <c r="H62" s="7" t="s">
        <v>70</v>
      </c>
      <c r="I62" s="5"/>
    </row>
    <row r="63" spans="1:9" s="2" customFormat="1" ht="15.75" x14ac:dyDescent="0.25">
      <c r="A63" s="3" t="s">
        <v>54</v>
      </c>
      <c r="B63" s="5"/>
      <c r="C63" s="6" t="s">
        <v>73</v>
      </c>
      <c r="D63" s="16"/>
      <c r="E63" s="18"/>
      <c r="F63" s="5"/>
      <c r="G63" s="5"/>
      <c r="H63" s="6"/>
      <c r="I63" s="5"/>
    </row>
    <row r="64" spans="1:9" s="2" customFormat="1" ht="15.75" x14ac:dyDescent="0.25">
      <c r="A64" s="3" t="s">
        <v>55</v>
      </c>
      <c r="B64" s="5">
        <v>2</v>
      </c>
      <c r="C64" s="6" t="s">
        <v>73</v>
      </c>
      <c r="D64" s="16"/>
      <c r="E64" s="18"/>
      <c r="F64" s="5"/>
      <c r="G64" s="5"/>
      <c r="H64" s="7" t="s">
        <v>70</v>
      </c>
      <c r="I64" s="5"/>
    </row>
    <row r="65" spans="1:9" s="2" customFormat="1" ht="15.75" x14ac:dyDescent="0.25">
      <c r="A65" s="3" t="s">
        <v>56</v>
      </c>
      <c r="B65" s="5">
        <v>8</v>
      </c>
      <c r="C65" s="6" t="s">
        <v>73</v>
      </c>
      <c r="D65" s="16"/>
      <c r="E65" s="18"/>
      <c r="F65" s="5"/>
      <c r="G65" s="5"/>
      <c r="H65" s="6"/>
      <c r="I65" s="5"/>
    </row>
    <row r="66" spans="1:9" s="2" customFormat="1" ht="15.75" x14ac:dyDescent="0.25">
      <c r="A66" s="3" t="s">
        <v>57</v>
      </c>
      <c r="B66" s="5">
        <v>53</v>
      </c>
      <c r="C66" s="6" t="s">
        <v>73</v>
      </c>
      <c r="D66" s="16"/>
      <c r="E66" s="18"/>
      <c r="F66" s="5"/>
      <c r="G66" s="5"/>
      <c r="H66" s="6"/>
      <c r="I66" s="5"/>
    </row>
    <row r="67" spans="1:9" s="2" customFormat="1" ht="15.75" x14ac:dyDescent="0.25">
      <c r="A67" s="3" t="s">
        <v>74</v>
      </c>
      <c r="B67" s="5"/>
      <c r="C67" s="6" t="s">
        <v>73</v>
      </c>
      <c r="D67" s="16"/>
      <c r="E67" s="19"/>
      <c r="F67" s="20"/>
      <c r="G67" s="5"/>
      <c r="H67" s="6"/>
      <c r="I67" s="5"/>
    </row>
    <row r="68" spans="1:9" s="2" customFormat="1" ht="16.5" thickBot="1" x14ac:dyDescent="0.3">
      <c r="B68" s="8"/>
      <c r="C68" s="9"/>
      <c r="D68" s="17"/>
      <c r="E68" s="21">
        <f>SUM(E13:E67)</f>
        <v>0</v>
      </c>
      <c r="F68" s="22" t="s">
        <v>80</v>
      </c>
      <c r="G68" s="8"/>
      <c r="H68" s="9"/>
      <c r="I68" s="5"/>
    </row>
    <row r="69" spans="1:9" s="2" customFormat="1" ht="16.5" thickBot="1" x14ac:dyDescent="0.3">
      <c r="A69" s="51" t="s">
        <v>79</v>
      </c>
      <c r="B69" s="8"/>
      <c r="C69" s="9"/>
      <c r="D69" s="8"/>
      <c r="E69" s="8"/>
      <c r="F69" s="8"/>
      <c r="G69" s="8"/>
      <c r="H69" s="9"/>
      <c r="I69" s="8"/>
    </row>
    <row r="70" spans="1:9" s="2" customFormat="1" ht="15.75" x14ac:dyDescent="0.25">
      <c r="B70" s="8"/>
      <c r="C70" s="9"/>
      <c r="D70" s="8"/>
      <c r="E70" s="8"/>
      <c r="F70" s="8"/>
      <c r="G70" s="8"/>
      <c r="H70" s="9"/>
      <c r="I70" s="8"/>
    </row>
    <row r="72" spans="1:9" ht="21" customHeight="1" x14ac:dyDescent="0.25">
      <c r="A72" s="42" t="s">
        <v>78</v>
      </c>
      <c r="B72" s="43"/>
      <c r="C72" s="29"/>
      <c r="D72" s="30"/>
      <c r="E72" s="30"/>
      <c r="F72" s="30"/>
      <c r="G72" s="30"/>
      <c r="H72" s="30"/>
      <c r="I72" s="31"/>
    </row>
    <row r="73" spans="1:9" ht="20.25" customHeight="1" x14ac:dyDescent="0.25">
      <c r="A73" s="42" t="s">
        <v>82</v>
      </c>
      <c r="B73" s="43"/>
      <c r="C73" s="32"/>
      <c r="D73" s="33"/>
      <c r="E73" s="33"/>
      <c r="F73" s="33"/>
      <c r="G73" s="33"/>
      <c r="H73" s="33"/>
      <c r="I73" s="34"/>
    </row>
    <row r="74" spans="1:9" ht="20.25" customHeight="1" x14ac:dyDescent="0.25">
      <c r="A74" s="44" t="s">
        <v>58</v>
      </c>
      <c r="B74" s="45"/>
      <c r="C74" s="35"/>
      <c r="D74" s="36"/>
      <c r="E74" s="36"/>
      <c r="F74" s="36"/>
      <c r="G74" s="36"/>
      <c r="H74" s="36"/>
      <c r="I74" s="37"/>
    </row>
    <row r="76" spans="1:9" ht="20.25" customHeight="1" x14ac:dyDescent="0.25">
      <c r="A76" s="44" t="s">
        <v>75</v>
      </c>
      <c r="B76" s="45"/>
      <c r="C76" s="46"/>
      <c r="D76" s="47"/>
      <c r="E76" s="48"/>
    </row>
    <row r="79" spans="1:9" ht="20.25" customHeight="1" x14ac:dyDescent="0.25">
      <c r="A79" s="11" t="s">
        <v>61</v>
      </c>
      <c r="D79" s="49" t="s">
        <v>66</v>
      </c>
      <c r="E79" s="50"/>
      <c r="F79" s="50"/>
      <c r="G79" s="46"/>
      <c r="H79" s="47"/>
      <c r="I79" s="48"/>
    </row>
    <row r="80" spans="1:9" x14ac:dyDescent="0.25">
      <c r="A80" s="12"/>
    </row>
    <row r="81" spans="1:9" x14ac:dyDescent="0.25">
      <c r="A81" s="12" t="s">
        <v>62</v>
      </c>
      <c r="D81" s="26" t="s">
        <v>77</v>
      </c>
      <c r="E81" s="27"/>
      <c r="F81" s="28"/>
      <c r="G81" s="29"/>
      <c r="H81" s="30"/>
      <c r="I81" s="31"/>
    </row>
    <row r="82" spans="1:9" x14ac:dyDescent="0.25">
      <c r="A82" s="12" t="s">
        <v>63</v>
      </c>
      <c r="G82" s="32"/>
      <c r="H82" s="33"/>
      <c r="I82" s="34"/>
    </row>
    <row r="83" spans="1:9" x14ac:dyDescent="0.25">
      <c r="A83" s="12"/>
      <c r="D83" s="26" t="s">
        <v>67</v>
      </c>
      <c r="E83" s="27"/>
      <c r="F83" s="28"/>
      <c r="G83" s="35"/>
      <c r="H83" s="36"/>
      <c r="I83" s="37"/>
    </row>
    <row r="84" spans="1:9" x14ac:dyDescent="0.25">
      <c r="A84" s="12" t="s">
        <v>64</v>
      </c>
    </row>
    <row r="85" spans="1:9" x14ac:dyDescent="0.25">
      <c r="A85" s="13" t="s">
        <v>65</v>
      </c>
    </row>
    <row r="86" spans="1:9" s="14" customFormat="1" ht="21" x14ac:dyDescent="0.35">
      <c r="C86" s="24" t="s">
        <v>76</v>
      </c>
      <c r="D86" s="24"/>
      <c r="E86" s="24"/>
      <c r="F86" s="24"/>
    </row>
    <row r="87" spans="1:9" x14ac:dyDescent="0.25">
      <c r="C87" s="25" t="s">
        <v>83</v>
      </c>
      <c r="D87" s="25"/>
      <c r="E87" s="25"/>
      <c r="F87" s="15">
        <v>7.5</v>
      </c>
    </row>
    <row r="88" spans="1:9" x14ac:dyDescent="0.25">
      <c r="C88" s="25" t="s">
        <v>84</v>
      </c>
      <c r="D88" s="25"/>
      <c r="E88" s="25"/>
      <c r="F88" s="23">
        <v>15</v>
      </c>
    </row>
  </sheetData>
  <sheetProtection algorithmName="SHA-512" hashValue="uqa7PlzpP9vHHkANi8xaf+QFtuSgbFPRPjFOgpint9Q6+YpxNzktf3X5cR0k7+Y1LVKrUDap2x+iXDFCwsk01g==" saltValue="YCIQP7jXrU0N8W58gL80Pg==" spinCount="100000" sheet="1" objects="1" scenarios="1"/>
  <mergeCells count="16">
    <mergeCell ref="D81:F81"/>
    <mergeCell ref="G81:I83"/>
    <mergeCell ref="A8:I8"/>
    <mergeCell ref="B10:F10"/>
    <mergeCell ref="A72:B72"/>
    <mergeCell ref="C72:I74"/>
    <mergeCell ref="A73:B73"/>
    <mergeCell ref="A74:B74"/>
    <mergeCell ref="A76:B76"/>
    <mergeCell ref="C76:E76"/>
    <mergeCell ref="D83:F83"/>
    <mergeCell ref="D79:F79"/>
    <mergeCell ref="G79:I79"/>
    <mergeCell ref="C86:F86"/>
    <mergeCell ref="C87:E87"/>
    <mergeCell ref="C88:E88"/>
  </mergeCells>
  <dataValidations count="34">
    <dataValidation type="whole" allowBlank="1" showInputMessage="1" showErrorMessage="1" sqref="D16 D29:D30 D37" xr:uid="{7503FB84-765C-4B68-8203-34044E489C9D}">
      <formula1>1</formula1>
      <formula2>600</formula2>
    </dataValidation>
    <dataValidation type="whole" allowBlank="1" showInputMessage="1" showErrorMessage="1" sqref="D13 D18:D19 D28 D33 D36 D40 D42 D63 D67" xr:uid="{E2DA9588-CBF5-4118-ACF7-3814B83393A8}">
      <formula1>1</formula1>
      <formula2>1</formula2>
    </dataValidation>
    <dataValidation type="whole" allowBlank="1" showInputMessage="1" showErrorMessage="1" sqref="D17" xr:uid="{E7047FAA-46E6-4FB0-A429-C0C65609EB0D}">
      <formula1>1</formula1>
      <formula2>64</formula2>
    </dataValidation>
    <dataValidation type="whole" allowBlank="1" showInputMessage="1" showErrorMessage="1" sqref="D14" xr:uid="{7BC06A3F-0B69-4096-8275-8862D34A55C2}">
      <formula1>1</formula1>
      <formula2>500</formula2>
    </dataValidation>
    <dataValidation type="whole" allowBlank="1" showInputMessage="1" showErrorMessage="1" sqref="D15" xr:uid="{6ED6BFB2-4BFC-47F2-9934-B741909FD5CD}">
      <formula1>1</formula1>
      <formula2>250</formula2>
    </dataValidation>
    <dataValidation type="whole" allowBlank="1" showInputMessage="1" showErrorMessage="1" sqref="D20 D62" xr:uid="{6A88E6A6-F01D-483A-996F-72D7790A1342}">
      <formula1>1</formula1>
      <formula2>3</formula2>
    </dataValidation>
    <dataValidation type="whole" allowBlank="1" showInputMessage="1" showErrorMessage="1" sqref="D21" xr:uid="{4890E24D-ED91-4EA7-B675-E01588175735}">
      <formula1>1</formula1>
      <formula2>246</formula2>
    </dataValidation>
    <dataValidation type="whole" allowBlank="1" showInputMessage="1" showErrorMessage="1" sqref="D22 D49" xr:uid="{6307E2F2-A9D2-45C4-948A-711AA237F1F3}">
      <formula1>1</formula1>
      <formula2>48</formula2>
    </dataValidation>
    <dataValidation type="whole" allowBlank="1" showInputMessage="1" showErrorMessage="1" sqref="D23" xr:uid="{A7465FB6-33AA-4583-BDD9-C11D11A8049B}">
      <formula1>1</formula1>
      <formula2>55</formula2>
    </dataValidation>
    <dataValidation type="whole" allowBlank="1" showInputMessage="1" showErrorMessage="1" sqref="D24" xr:uid="{0E4D270C-A008-4C86-BB21-8F512C95B6C3}">
      <formula1>1</formula1>
      <formula2>57</formula2>
    </dataValidation>
    <dataValidation type="whole" allowBlank="1" showInputMessage="1" showErrorMessage="1" sqref="D25" xr:uid="{EAA3FF56-6DEA-48CA-A2A0-B36955210E07}">
      <formula1>1</formula1>
      <formula2>480</formula2>
    </dataValidation>
    <dataValidation type="whole" allowBlank="1" showInputMessage="1" showErrorMessage="1" sqref="D26" xr:uid="{A6FAC8DF-CA56-4644-B533-16EAD1BD86CC}">
      <formula1>1</formula1>
      <formula2>498</formula2>
    </dataValidation>
    <dataValidation type="whole" allowBlank="1" showInputMessage="1" showErrorMessage="1" sqref="D27 D32 D43 D53 D61 D64" xr:uid="{21638790-8CBD-4BCE-95F2-8F13A99F6868}">
      <formula1>1</formula1>
      <formula2>2</formula2>
    </dataValidation>
    <dataValidation type="whole" allowBlank="1" showInputMessage="1" showErrorMessage="1" sqref="D31" xr:uid="{B8BCCCB8-6FCA-412A-85E8-307E7859EF63}">
      <formula1>1</formula1>
      <formula2>240</formula2>
    </dataValidation>
    <dataValidation type="whole" allowBlank="1" showInputMessage="1" showErrorMessage="1" sqref="D34 D39" xr:uid="{A1DA0D72-D26B-498C-ACF6-5EB9CFC5623E}">
      <formula1>1</formula1>
      <formula2>4</formula2>
    </dataValidation>
    <dataValidation type="whole" allowBlank="1" showInputMessage="1" showErrorMessage="1" sqref="D35" xr:uid="{55D685B8-8723-4EA6-A49D-1D46B7CC203C}">
      <formula1>1</formula1>
      <formula2>5</formula2>
    </dataValidation>
    <dataValidation type="whole" allowBlank="1" showInputMessage="1" showErrorMessage="1" sqref="D38" xr:uid="{D1941FC3-F17D-45C2-A327-5177F3360FD6}">
      <formula1>1</formula1>
      <formula2>15</formula2>
    </dataValidation>
    <dataValidation type="whole" allowBlank="1" showInputMessage="1" showErrorMessage="1" sqref="D41" xr:uid="{BEFD3742-8302-4176-8A39-C40957DD9C25}">
      <formula1>1</formula1>
      <formula2>42</formula2>
    </dataValidation>
    <dataValidation type="whole" allowBlank="1" showInputMessage="1" showErrorMessage="1" sqref="D44" xr:uid="{88DDD8B3-1603-44F3-A106-65F41B2020D5}">
      <formula1>1</formula1>
      <formula2>19</formula2>
    </dataValidation>
    <dataValidation type="whole" allowBlank="1" showInputMessage="1" showErrorMessage="1" sqref="D45" xr:uid="{22076BFB-16F8-4AB5-A58D-DFB93604E1BD}">
      <formula1>1</formula1>
      <formula2>18</formula2>
    </dataValidation>
    <dataValidation type="whole" allowBlank="1" showInputMessage="1" showErrorMessage="1" sqref="D46" xr:uid="{AE5CFA87-C3B8-4760-8D0D-5DC656A8FBE6}">
      <formula1>1</formula1>
      <formula2>27</formula2>
    </dataValidation>
    <dataValidation type="whole" allowBlank="1" showInputMessage="1" showErrorMessage="1" sqref="D47" xr:uid="{2709723B-1440-4A5A-8BCC-612FA19AD971}">
      <formula1>1</formula1>
      <formula2>6</formula2>
    </dataValidation>
    <dataValidation type="whole" allowBlank="1" showInputMessage="1" showErrorMessage="1" sqref="D48" xr:uid="{6E010B5D-C434-4FB5-A2C8-E118D79DEBFB}">
      <formula1>1</formula1>
      <formula2>37</formula2>
    </dataValidation>
    <dataValidation type="whole" allowBlank="1" showInputMessage="1" showErrorMessage="1" sqref="D50" xr:uid="{C5BF973C-1284-4E85-AB84-A1665A659D0C}">
      <formula1>1</formula1>
      <formula2>9</formula2>
    </dataValidation>
    <dataValidation type="whole" allowBlank="1" showInputMessage="1" showErrorMessage="1" sqref="D51" xr:uid="{F7280564-0BE1-419A-B765-45C67A45D5AC}">
      <formula1>1</formula1>
      <formula2>10</formula2>
    </dataValidation>
    <dataValidation type="whole" allowBlank="1" showInputMessage="1" showErrorMessage="1" sqref="D52" xr:uid="{92C72EBD-E156-4E08-8544-0B688A87A1FD}">
      <formula1>1</formula1>
      <formula2>106</formula2>
    </dataValidation>
    <dataValidation type="whole" allowBlank="1" showInputMessage="1" showErrorMessage="1" sqref="D54" xr:uid="{6A8786AF-BC1C-478B-9F8D-39F75D17FB55}">
      <formula1>1</formula1>
      <formula2>511</formula2>
    </dataValidation>
    <dataValidation type="whole" allowBlank="1" showInputMessage="1" showErrorMessage="1" sqref="D55" xr:uid="{FB0D59C7-DB41-4E9E-8C20-7531359EEA91}">
      <formula1>1</formula1>
      <formula2>156</formula2>
    </dataValidation>
    <dataValidation type="whole" allowBlank="1" showInputMessage="1" showErrorMessage="1" sqref="D56" xr:uid="{2B8B7849-12B2-4436-801A-23A7F8E9CE15}">
      <formula1>1</formula1>
      <formula2>44</formula2>
    </dataValidation>
    <dataValidation type="whole" allowBlank="1" showInputMessage="1" showErrorMessage="1" sqref="D57" xr:uid="{A8E3DC46-56E2-4749-A5A2-981461A1E018}">
      <formula1>1</formula1>
      <formula2>560</formula2>
    </dataValidation>
    <dataValidation type="whole" allowBlank="1" showInputMessage="1" showErrorMessage="1" sqref="D58" xr:uid="{BF978922-99C7-4DE5-B297-CC5653FA4E5A}">
      <formula1>1</formula1>
      <formula2>376</formula2>
    </dataValidation>
    <dataValidation type="whole" allowBlank="1" showInputMessage="1" showErrorMessage="1" sqref="D59" xr:uid="{2B1785EA-0360-442F-9B7C-079D735DFA7B}">
      <formula1>1</formula1>
      <formula2>147</formula2>
    </dataValidation>
    <dataValidation type="whole" allowBlank="1" showInputMessage="1" showErrorMessage="1" sqref="D60 D65" xr:uid="{8F0CE2B2-03C7-427D-BE87-E24425AE9FB7}">
      <formula1>1</formula1>
      <formula2>8</formula2>
    </dataValidation>
    <dataValidation type="whole" allowBlank="1" showInputMessage="1" showErrorMessage="1" sqref="D66" xr:uid="{C4B2D1D6-40CA-4513-954E-723C51052FB0}">
      <formula1>1</formula1>
      <formula2>53</formula2>
    </dataValidation>
  </dataValidations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cp:lastPrinted>2019-11-21T20:03:21Z</cp:lastPrinted>
  <dcterms:created xsi:type="dcterms:W3CDTF">2019-02-01T18:53:17Z</dcterms:created>
  <dcterms:modified xsi:type="dcterms:W3CDTF">2019-11-21T20:12:26Z</dcterms:modified>
</cp:coreProperties>
</file>