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JO\Comité des fêtes\LOCATION MATERIEL\"/>
    </mc:Choice>
  </mc:AlternateContent>
  <xr:revisionPtr revIDLastSave="0" documentId="13_ncr:1_{F07DEC36-519A-460E-8718-883D71BA5119}" xr6:coauthVersionLast="47" xr6:coauthVersionMax="47" xr10:uidLastSave="{00000000-0000-0000-0000-000000000000}"/>
  <bookViews>
    <workbookView xWindow="-120" yWindow="-120" windowWidth="24240" windowHeight="17640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Feuil1!$A$1:$F$24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1" l="1"/>
  <c r="C22" i="1"/>
  <c r="F23" i="1" l="1"/>
</calcChain>
</file>

<file path=xl/sharedStrings.xml><?xml version="1.0" encoding="utf-8"?>
<sst xmlns="http://schemas.openxmlformats.org/spreadsheetml/2006/main" count="65" uniqueCount="53">
  <si>
    <t>MATERIELS/OBSERVATION</t>
  </si>
  <si>
    <t>TABLEAU ELECTRIQUE AVEC RALLONGES</t>
  </si>
  <si>
    <t>OFFERT</t>
  </si>
  <si>
    <t>PAS DE LOCATION</t>
  </si>
  <si>
    <r>
      <t xml:space="preserve">Réservation par mail : </t>
    </r>
    <r>
      <rPr>
        <i/>
        <sz val="16"/>
        <color indexed="8"/>
        <rFont val="Arial"/>
        <family val="2"/>
      </rPr>
      <t>comite-d-f.materiel@laposte.net</t>
    </r>
  </si>
  <si>
    <t>50 € les 2 jours</t>
  </si>
  <si>
    <t>QUANTITE DISPO</t>
  </si>
  <si>
    <t>25 € le W.E.</t>
  </si>
  <si>
    <t>ASSOCIATION ST DENIS</t>
  </si>
  <si>
    <t>Qté</t>
  </si>
  <si>
    <t>€</t>
  </si>
  <si>
    <t>Nom, Prénom ou Association :</t>
  </si>
  <si>
    <t>Adresse mail :</t>
  </si>
  <si>
    <r>
      <t>Dates de la location</t>
    </r>
    <r>
      <rPr>
        <i/>
        <sz val="9"/>
        <color indexed="8"/>
        <rFont val="Arial"/>
        <family val="2"/>
      </rPr>
      <t>(au format JJ/MM/AAAA)</t>
    </r>
    <r>
      <rPr>
        <b/>
        <i/>
        <sz val="11"/>
        <color indexed="8"/>
        <rFont val="Arial"/>
        <family val="2"/>
      </rPr>
      <t>:</t>
    </r>
  </si>
  <si>
    <t>LOCATION ET PRÊT MATÉRIEL COMITÉ DES FÊTES ST-DENİS-LÈS-BOURG</t>
  </si>
  <si>
    <t>Adresse postale :</t>
  </si>
  <si>
    <t>Lieu de la location :</t>
  </si>
  <si>
    <t>RINCE VERRES AUTONOME</t>
  </si>
  <si>
    <t>SONORISATION HAUT-PARLEUR; TREPIED + MICRO + MICRO SANS FIL</t>
  </si>
  <si>
    <t>FRITEUSE ELECTRICQUE TRIPHASEE  2 BACS 14 litres; 1 BAC 7 litres</t>
  </si>
  <si>
    <t>2 ; 1</t>
  </si>
  <si>
    <t>ASSOCIATION EXTERIEURES       ET PARTICULIERS</t>
  </si>
  <si>
    <r>
      <t xml:space="preserve">BARNUM 6X3 m ; </t>
    </r>
    <r>
      <rPr>
        <sz val="10"/>
        <color indexed="8"/>
        <rFont val="Arial"/>
        <family val="2"/>
      </rPr>
      <t>BACHES DE POURTOUR; JUMELABLES AVEC GOUTTIERES</t>
    </r>
  </si>
  <si>
    <r>
      <t>COTISATION REGLEE</t>
    </r>
    <r>
      <rPr>
        <b/>
        <sz val="9"/>
        <color indexed="8"/>
        <rFont val="Arial"/>
        <family val="2"/>
      </rPr>
      <t>*</t>
    </r>
  </si>
  <si>
    <t>Téléphone:</t>
  </si>
  <si>
    <t>*La cotisation 2020 pour les associations de St Denis lès Bourg est de 25 €. Cette cotisation donne droit à la location du matériel                      (voir tarification ci-dessus).Au-delà de 3 locations,tarif différent. Vaisselle pour 200 couverts maxi (voir tarification vaisselle)</t>
  </si>
  <si>
    <r>
      <t xml:space="preserve">5 € ; </t>
    </r>
    <r>
      <rPr>
        <sz val="9"/>
        <color theme="1"/>
        <rFont val="Arial"/>
        <family val="2"/>
      </rPr>
      <t>caution 100 €</t>
    </r>
  </si>
  <si>
    <r>
      <t xml:space="preserve">20 € ; </t>
    </r>
    <r>
      <rPr>
        <sz val="9"/>
        <color theme="1"/>
        <rFont val="Arial"/>
        <family val="2"/>
      </rPr>
      <t>caution 100€</t>
    </r>
  </si>
  <si>
    <t>au</t>
  </si>
  <si>
    <t>MANGE DEBOUT</t>
  </si>
  <si>
    <r>
      <rPr>
        <sz val="11"/>
        <color theme="1"/>
        <rFont val="Arial"/>
        <family val="2"/>
      </rPr>
      <t xml:space="preserve">20 € </t>
    </r>
    <r>
      <rPr>
        <sz val="10"/>
        <color theme="1"/>
        <rFont val="Arial"/>
        <family val="2"/>
      </rPr>
      <t xml:space="preserve">; </t>
    </r>
    <r>
      <rPr>
        <sz val="9"/>
        <color theme="1"/>
        <rFont val="Arial"/>
        <family val="2"/>
      </rPr>
      <t>caution 250 €</t>
    </r>
  </si>
  <si>
    <t>CONGELATEUR 130 litres</t>
  </si>
  <si>
    <r>
      <rPr>
        <sz val="11"/>
        <color theme="1"/>
        <rFont val="Arial"/>
        <family val="2"/>
      </rPr>
      <t>30 €</t>
    </r>
    <r>
      <rPr>
        <sz val="10"/>
        <color theme="1"/>
        <rFont val="Arial"/>
        <family val="2"/>
      </rPr>
      <t xml:space="preserve"> ; </t>
    </r>
    <r>
      <rPr>
        <sz val="9"/>
        <color theme="1"/>
        <rFont val="Arial"/>
        <family val="2"/>
      </rPr>
      <t>caution 250 €</t>
    </r>
  </si>
  <si>
    <t>BARBECUE</t>
  </si>
  <si>
    <t>caution 20 €</t>
  </si>
  <si>
    <r>
      <t>10 € ;</t>
    </r>
    <r>
      <rPr>
        <sz val="9"/>
        <color theme="1"/>
        <rFont val="Arial"/>
        <family val="2"/>
      </rPr>
      <t xml:space="preserve"> caution 20 €</t>
    </r>
  </si>
  <si>
    <t>HOUSSE pour MANGE DEBOUT</t>
  </si>
  <si>
    <r>
      <t>REFRIGERATEUR HORIZONTAL VITR</t>
    </r>
    <r>
      <rPr>
        <sz val="11"/>
        <color indexed="8"/>
        <rFont val="Calibri"/>
        <family val="2"/>
      </rPr>
      <t>É</t>
    </r>
  </si>
  <si>
    <t>PLANCHA ELECTRIQUE 60X40</t>
  </si>
  <si>
    <t>GRILL à PANINIS</t>
  </si>
  <si>
    <t>APPAREIL à HOT DOG</t>
  </si>
  <si>
    <r>
      <t xml:space="preserve">10 € ; </t>
    </r>
    <r>
      <rPr>
        <sz val="9"/>
        <color theme="1"/>
        <rFont val="Arial"/>
        <family val="2"/>
      </rPr>
      <t>caution 500 €</t>
    </r>
  </si>
  <si>
    <r>
      <t xml:space="preserve">10 € ; </t>
    </r>
    <r>
      <rPr>
        <sz val="9"/>
        <color theme="1"/>
        <rFont val="Arial"/>
        <family val="2"/>
      </rPr>
      <t>caution 350 €</t>
    </r>
  </si>
  <si>
    <t xml:space="preserve"> BANCS ( 2,20 m X 0,25 m ; 11 Kg )</t>
  </si>
  <si>
    <t>TABLES ( 2,20 m X 0,80 m ; 33 Kg )</t>
  </si>
  <si>
    <t>caution 50 €</t>
  </si>
  <si>
    <t>15€ , caution 50€</t>
  </si>
  <si>
    <r>
      <rPr>
        <sz val="11"/>
        <color theme="1"/>
        <rFont val="Arial"/>
        <family val="2"/>
      </rPr>
      <t>40 €</t>
    </r>
    <r>
      <rPr>
        <sz val="10"/>
        <color theme="1"/>
        <rFont val="Arial"/>
        <family val="2"/>
      </rPr>
      <t xml:space="preserve"> ; </t>
    </r>
    <r>
      <rPr>
        <sz val="9"/>
        <color theme="1"/>
        <rFont val="Arial"/>
        <family val="2"/>
      </rPr>
      <t>caution 1000 €</t>
    </r>
  </si>
  <si>
    <r>
      <t xml:space="preserve">80 € ; </t>
    </r>
    <r>
      <rPr>
        <sz val="9"/>
        <color theme="1"/>
        <rFont val="Arial"/>
        <family val="2"/>
      </rPr>
      <t>caution 1000 €</t>
    </r>
  </si>
  <si>
    <r>
      <rPr>
        <sz val="9"/>
        <color rgb="FF000000"/>
        <rFont val="Arial"/>
        <family val="2"/>
      </rPr>
      <t>Remorque frigorifique</t>
    </r>
    <r>
      <rPr>
        <sz val="8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Uniquement dans le secteur salle des fêtes. 400 volts triphasé</t>
    </r>
  </si>
  <si>
    <r>
      <t>REMORQUE FRIGORIFIQUE, 5m</t>
    </r>
    <r>
      <rPr>
        <vertAlign val="superscript"/>
        <sz val="11"/>
        <color rgb="FF000000"/>
        <rFont val="Arial"/>
        <family val="2"/>
      </rPr>
      <t>3</t>
    </r>
    <r>
      <rPr>
        <sz val="11"/>
        <color indexed="8"/>
        <rFont val="Arial"/>
        <family val="2"/>
      </rPr>
      <t xml:space="preserve">  230 V</t>
    </r>
  </si>
  <si>
    <t>NOUS CONTACTER</t>
  </si>
  <si>
    <t>ANNEE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</si>
</sst>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164" formatCode="0.00;;;@"/>
  </numFmts>
  <fonts count="26" x14ac:knownFonts="1">
    <font>
      <sz val="11"/>
      <color theme="1"/>
      <name val="Calibri"/>
      <family val="2"/>
      <scheme val="minor"/>
    </font>
    <font>
      <b/>
      <i/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 Black"/>
      <family val="2"/>
    </font>
    <font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6"/>
      <color indexed="8"/>
      <name val="Arial"/>
      <family val="2"/>
    </font>
    <font>
      <i/>
      <sz val="16"/>
      <color indexed="8"/>
      <name val="Arial"/>
      <family val="2"/>
    </font>
    <font>
      <sz val="16"/>
      <color indexed="8"/>
      <name val="Calibri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b/>
      <sz val="18"/>
      <color indexed="8"/>
      <name val="Arial Black"/>
      <family val="2"/>
    </font>
    <font>
      <sz val="11"/>
      <color theme="1"/>
      <name val="Arial"/>
      <family val="2"/>
    </font>
    <font>
      <b/>
      <i/>
      <sz val="1"/>
      <color indexed="8"/>
      <name val="Arial"/>
      <family val="2"/>
    </font>
    <font>
      <sz val="1"/>
      <color theme="1"/>
      <name val="Calibri"/>
      <family val="2"/>
      <scheme val="minor"/>
    </font>
    <font>
      <i/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 Black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9"/>
      <color rgb="FF000000"/>
      <name val="Arial"/>
      <family val="2"/>
    </font>
    <font>
      <vertAlign val="superscript"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9" fillId="0" borderId="0" xfId="0" applyFont="1"/>
    <xf numFmtId="0" fontId="2" fillId="0" borderId="2" xfId="0" applyFont="1" applyBorder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6" fontId="13" fillId="0" borderId="7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center" wrapText="1"/>
    </xf>
    <xf numFmtId="6" fontId="13" fillId="0" borderId="7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6" fillId="0" borderId="15" xfId="0" applyFont="1" applyBorder="1"/>
    <xf numFmtId="0" fontId="14" fillId="0" borderId="0" xfId="0" applyFont="1"/>
    <xf numFmtId="0" fontId="15" fillId="0" borderId="0" xfId="0" applyFont="1"/>
    <xf numFmtId="0" fontId="3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right" vertical="center" wrapText="1"/>
    </xf>
    <xf numFmtId="164" fontId="6" fillId="0" borderId="14" xfId="0" applyNumberFormat="1" applyFont="1" applyBorder="1"/>
    <xf numFmtId="0" fontId="17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15" xfId="0" applyFont="1" applyBorder="1" applyAlignment="1">
      <alignment horizontal="left" wrapText="1"/>
    </xf>
    <xf numFmtId="164" fontId="6" fillId="0" borderId="14" xfId="0" applyNumberFormat="1" applyFont="1" applyBorder="1" applyAlignment="1">
      <alignment wrapText="1"/>
    </xf>
    <xf numFmtId="0" fontId="5" fillId="0" borderId="6" xfId="0" applyFont="1" applyBorder="1" applyAlignment="1">
      <alignment horizontal="center" vertical="center" wrapText="1"/>
    </xf>
    <xf numFmtId="0" fontId="13" fillId="0" borderId="21" xfId="0" applyFont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center" vertical="center" wrapText="1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 wrapText="1"/>
      <protection locked="0"/>
    </xf>
    <xf numFmtId="0" fontId="13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13" fillId="3" borderId="7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/>
    </xf>
    <xf numFmtId="0" fontId="0" fillId="0" borderId="0" xfId="0" applyFont="1"/>
    <xf numFmtId="0" fontId="19" fillId="0" borderId="7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" fillId="3" borderId="23" xfId="0" applyFont="1" applyFill="1" applyBorder="1" applyAlignment="1">
      <alignment wrapText="1"/>
    </xf>
    <xf numFmtId="0" fontId="5" fillId="2" borderId="24" xfId="0" applyFont="1" applyFill="1" applyBorder="1" applyAlignment="1">
      <alignment horizontal="center" vertical="center"/>
    </xf>
    <xf numFmtId="14" fontId="1" fillId="0" borderId="18" xfId="0" applyNumberFormat="1" applyFont="1" applyBorder="1" applyAlignment="1" applyProtection="1">
      <alignment horizontal="center" vertical="center" wrapText="1"/>
    </xf>
    <xf numFmtId="0" fontId="19" fillId="0" borderId="7" xfId="0" applyFont="1" applyBorder="1" applyAlignment="1">
      <alignment horizontal="center" vertical="center"/>
    </xf>
    <xf numFmtId="6" fontId="19" fillId="0" borderId="7" xfId="0" applyNumberFormat="1" applyFont="1" applyBorder="1" applyAlignment="1">
      <alignment horizontal="center" vertical="center" wrapText="1"/>
    </xf>
    <xf numFmtId="6" fontId="20" fillId="0" borderId="7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 applyProtection="1">
      <alignment horizontal="center" vertical="center"/>
      <protection locked="0"/>
    </xf>
    <xf numFmtId="0" fontId="13" fillId="2" borderId="27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left" vertical="center" wrapText="1"/>
      <protection locked="0"/>
    </xf>
    <xf numFmtId="0" fontId="1" fillId="0" borderId="17" xfId="0" applyFont="1" applyBorder="1" applyAlignment="1" applyProtection="1">
      <alignment horizontal="left" vertical="center" wrapText="1"/>
      <protection locked="0"/>
    </xf>
    <xf numFmtId="0" fontId="1" fillId="0" borderId="18" xfId="0" applyFont="1" applyBorder="1" applyAlignment="1" applyProtection="1">
      <alignment horizontal="left" vertical="center" wrapText="1"/>
      <protection locked="0"/>
    </xf>
    <xf numFmtId="14" fontId="1" fillId="0" borderId="16" xfId="0" applyNumberFormat="1" applyFont="1" applyBorder="1" applyAlignment="1" applyProtection="1">
      <alignment horizontal="center" vertical="center" wrapText="1"/>
      <protection locked="0"/>
    </xf>
    <xf numFmtId="14" fontId="1" fillId="0" borderId="18" xfId="0" applyNumberFormat="1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28575</xdr:rowOff>
    </xdr:from>
    <xdr:to>
      <xdr:col>0</xdr:col>
      <xdr:colOff>628650</xdr:colOff>
      <xdr:row>1</xdr:row>
      <xdr:rowOff>215555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7444ED95-88CB-4A86-8D4D-9BA58B4C58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28575"/>
          <a:ext cx="485775" cy="482255"/>
        </a:xfrm>
        <a:prstGeom prst="rect">
          <a:avLst/>
        </a:prstGeom>
      </xdr:spPr>
    </xdr:pic>
    <xdr:clientData/>
  </xdr:twoCellAnchor>
  <xdr:twoCellAnchor editAs="oneCell">
    <xdr:from>
      <xdr:col>4</xdr:col>
      <xdr:colOff>1266825</xdr:colOff>
      <xdr:row>0</xdr:row>
      <xdr:rowOff>57150</xdr:rowOff>
    </xdr:from>
    <xdr:to>
      <xdr:col>5</xdr:col>
      <xdr:colOff>228600</xdr:colOff>
      <xdr:row>1</xdr:row>
      <xdr:rowOff>244130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2DDE7416-EA2D-4F85-ABB2-081D1BCBAE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3875" y="57150"/>
          <a:ext cx="485775" cy="4822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"/>
  <sheetViews>
    <sheetView tabSelected="1" workbookViewId="0">
      <selection sqref="A1:F1"/>
    </sheetView>
  </sheetViews>
  <sheetFormatPr baseColWidth="10" defaultRowHeight="15" x14ac:dyDescent="0.25"/>
  <cols>
    <col min="1" max="1" width="74.42578125" customWidth="1"/>
    <col min="2" max="2" width="8.140625" customWidth="1"/>
    <col min="3" max="3" width="18.140625" style="1" customWidth="1"/>
    <col min="4" max="4" width="6.7109375" style="1" customWidth="1"/>
    <col min="5" max="5" width="22.85546875" customWidth="1"/>
    <col min="6" max="6" width="7.28515625" customWidth="1"/>
  </cols>
  <sheetData>
    <row r="1" spans="1:6" ht="23.25" customHeight="1" x14ac:dyDescent="0.25">
      <c r="A1" s="54" t="s">
        <v>14</v>
      </c>
      <c r="B1" s="54"/>
      <c r="C1" s="54"/>
      <c r="D1" s="54"/>
      <c r="E1" s="54"/>
      <c r="F1" s="54"/>
    </row>
    <row r="2" spans="1:6" s="3" customFormat="1" ht="21.75" thickBot="1" x14ac:dyDescent="0.4">
      <c r="A2" s="55" t="s">
        <v>4</v>
      </c>
      <c r="B2" s="55"/>
      <c r="C2" s="55"/>
      <c r="D2" s="55"/>
      <c r="E2" s="55"/>
      <c r="F2" s="55"/>
    </row>
    <row r="3" spans="1:6" s="2" customFormat="1" ht="32.25" customHeight="1" thickBot="1" x14ac:dyDescent="0.3">
      <c r="A3" s="11" t="s">
        <v>52</v>
      </c>
      <c r="B3" s="4"/>
      <c r="C3" s="56" t="s">
        <v>8</v>
      </c>
      <c r="D3" s="57"/>
      <c r="E3" s="58" t="s">
        <v>21</v>
      </c>
      <c r="F3" s="59"/>
    </row>
    <row r="4" spans="1:6" s="2" customFormat="1" ht="32.25" customHeight="1" x14ac:dyDescent="0.25">
      <c r="A4" s="12" t="s">
        <v>0</v>
      </c>
      <c r="B4" s="21" t="s">
        <v>6</v>
      </c>
      <c r="C4" s="38" t="s">
        <v>23</v>
      </c>
      <c r="D4" s="25" t="s">
        <v>9</v>
      </c>
      <c r="E4" s="39"/>
      <c r="F4" s="40" t="s">
        <v>9</v>
      </c>
    </row>
    <row r="5" spans="1:6" x14ac:dyDescent="0.25">
      <c r="A5" s="13" t="s">
        <v>44</v>
      </c>
      <c r="B5" s="5">
        <v>35</v>
      </c>
      <c r="C5" s="7" t="s">
        <v>2</v>
      </c>
      <c r="D5" s="26"/>
      <c r="E5" s="10">
        <v>3</v>
      </c>
      <c r="F5" s="28"/>
    </row>
    <row r="6" spans="1:6" x14ac:dyDescent="0.25">
      <c r="A6" s="13" t="s">
        <v>43</v>
      </c>
      <c r="B6" s="5">
        <v>70</v>
      </c>
      <c r="C6" s="7" t="s">
        <v>2</v>
      </c>
      <c r="D6" s="26"/>
      <c r="E6" s="10">
        <v>1</v>
      </c>
      <c r="F6" s="28"/>
    </row>
    <row r="7" spans="1:6" ht="15" customHeight="1" x14ac:dyDescent="0.25">
      <c r="A7" s="14" t="s">
        <v>29</v>
      </c>
      <c r="B7" s="5">
        <v>14</v>
      </c>
      <c r="C7" s="8" t="s">
        <v>45</v>
      </c>
      <c r="D7" s="26"/>
      <c r="E7" s="10" t="s">
        <v>46</v>
      </c>
      <c r="F7" s="28"/>
    </row>
    <row r="8" spans="1:6" ht="15" customHeight="1" x14ac:dyDescent="0.25">
      <c r="A8" s="14" t="s">
        <v>36</v>
      </c>
      <c r="B8" s="5">
        <v>14</v>
      </c>
      <c r="C8" s="8">
        <v>5</v>
      </c>
      <c r="D8" s="26"/>
      <c r="E8" s="10">
        <v>5</v>
      </c>
      <c r="F8" s="28"/>
    </row>
    <row r="9" spans="1:6" x14ac:dyDescent="0.25">
      <c r="A9" s="13" t="s">
        <v>17</v>
      </c>
      <c r="B9" s="5">
        <v>1</v>
      </c>
      <c r="C9" s="8" t="s">
        <v>26</v>
      </c>
      <c r="D9" s="26"/>
      <c r="E9" s="10" t="s">
        <v>27</v>
      </c>
      <c r="F9" s="29"/>
    </row>
    <row r="10" spans="1:6" ht="15" customHeight="1" x14ac:dyDescent="0.25">
      <c r="A10" s="14" t="s">
        <v>22</v>
      </c>
      <c r="B10" s="5">
        <v>2</v>
      </c>
      <c r="C10" s="43" t="s">
        <v>47</v>
      </c>
      <c r="D10" s="27"/>
      <c r="E10" s="10" t="s">
        <v>48</v>
      </c>
      <c r="F10" s="29"/>
    </row>
    <row r="11" spans="1:6" ht="18.75" customHeight="1" x14ac:dyDescent="0.25">
      <c r="A11" s="14" t="s">
        <v>31</v>
      </c>
      <c r="B11" s="5">
        <v>1</v>
      </c>
      <c r="C11" s="42" t="s">
        <v>30</v>
      </c>
      <c r="D11" s="31"/>
      <c r="E11" s="37" t="s">
        <v>32</v>
      </c>
      <c r="F11" s="29"/>
    </row>
    <row r="12" spans="1:6" ht="18.75" customHeight="1" x14ac:dyDescent="0.25">
      <c r="A12" s="13" t="s">
        <v>37</v>
      </c>
      <c r="B12" s="5">
        <v>1</v>
      </c>
      <c r="C12" s="8" t="s">
        <v>7</v>
      </c>
      <c r="D12" s="26"/>
      <c r="E12" s="32" t="s">
        <v>3</v>
      </c>
      <c r="F12" s="33"/>
    </row>
    <row r="13" spans="1:6" ht="18.75" customHeight="1" x14ac:dyDescent="0.25">
      <c r="A13" s="13" t="s">
        <v>38</v>
      </c>
      <c r="B13" s="5">
        <v>1</v>
      </c>
      <c r="C13" s="8" t="s">
        <v>41</v>
      </c>
      <c r="D13" s="26"/>
      <c r="E13" s="32" t="s">
        <v>3</v>
      </c>
      <c r="F13" s="33"/>
    </row>
    <row r="14" spans="1:6" ht="18.75" customHeight="1" x14ac:dyDescent="0.25">
      <c r="A14" s="13" t="s">
        <v>39</v>
      </c>
      <c r="B14" s="5">
        <v>2</v>
      </c>
      <c r="C14" s="8" t="s">
        <v>42</v>
      </c>
      <c r="D14" s="26"/>
      <c r="E14" s="32" t="s">
        <v>3</v>
      </c>
      <c r="F14" s="33"/>
    </row>
    <row r="15" spans="1:6" ht="18.75" customHeight="1" x14ac:dyDescent="0.25">
      <c r="A15" s="13" t="s">
        <v>40</v>
      </c>
      <c r="B15" s="5">
        <v>2</v>
      </c>
      <c r="C15" s="8" t="s">
        <v>26</v>
      </c>
      <c r="D15" s="26"/>
      <c r="E15" s="32" t="s">
        <v>3</v>
      </c>
      <c r="F15" s="33"/>
    </row>
    <row r="16" spans="1:6" s="36" customFormat="1" ht="15" customHeight="1" x14ac:dyDescent="0.25">
      <c r="A16" s="14" t="s">
        <v>18</v>
      </c>
      <c r="B16" s="5">
        <v>1</v>
      </c>
      <c r="C16" s="8">
        <v>15</v>
      </c>
      <c r="D16" s="26"/>
      <c r="E16" s="10">
        <v>30</v>
      </c>
      <c r="F16" s="28"/>
    </row>
    <row r="17" spans="1:6" x14ac:dyDescent="0.25">
      <c r="A17" s="14" t="s">
        <v>19</v>
      </c>
      <c r="B17" s="5" t="s">
        <v>20</v>
      </c>
      <c r="C17" s="8">
        <v>10</v>
      </c>
      <c r="D17" s="26"/>
      <c r="E17" s="32" t="s">
        <v>3</v>
      </c>
      <c r="F17" s="33"/>
    </row>
    <row r="18" spans="1:6" x14ac:dyDescent="0.25">
      <c r="A18" s="14" t="s">
        <v>33</v>
      </c>
      <c r="B18" s="5">
        <v>3</v>
      </c>
      <c r="C18" s="44" t="s">
        <v>34</v>
      </c>
      <c r="D18" s="26"/>
      <c r="E18" s="10" t="s">
        <v>35</v>
      </c>
      <c r="F18" s="28"/>
    </row>
    <row r="19" spans="1:6" ht="15" customHeight="1" x14ac:dyDescent="0.25">
      <c r="A19" s="13" t="s">
        <v>1</v>
      </c>
      <c r="B19" s="5">
        <v>1</v>
      </c>
      <c r="C19" s="7" t="s">
        <v>2</v>
      </c>
      <c r="D19" s="26"/>
      <c r="E19" s="32" t="s">
        <v>3</v>
      </c>
      <c r="F19" s="33"/>
    </row>
    <row r="20" spans="1:6" ht="15" customHeight="1" x14ac:dyDescent="0.25">
      <c r="A20" s="45" t="s">
        <v>50</v>
      </c>
      <c r="B20" s="46">
        <v>1</v>
      </c>
      <c r="C20" s="47" t="s">
        <v>5</v>
      </c>
      <c r="D20" s="48"/>
      <c r="E20" s="49" t="s">
        <v>51</v>
      </c>
      <c r="F20" s="50"/>
    </row>
    <row r="21" spans="1:6" ht="15.75" thickBot="1" x14ac:dyDescent="0.3">
      <c r="A21" s="18" t="s">
        <v>49</v>
      </c>
      <c r="B21" s="6">
        <v>1</v>
      </c>
      <c r="C21" s="9" t="s">
        <v>5</v>
      </c>
      <c r="D21" s="30"/>
      <c r="E21" s="34" t="s">
        <v>3</v>
      </c>
      <c r="F21" s="35"/>
    </row>
    <row r="22" spans="1:6" ht="17.25" customHeight="1" thickBot="1" x14ac:dyDescent="0.3">
      <c r="A22" s="22"/>
      <c r="B22" s="22"/>
      <c r="C22" s="24">
        <f>D8*5+D9*5+D10*40+D16*15+D12*25+D17*10+D21*50</f>
        <v>0</v>
      </c>
      <c r="D22" s="23" t="s">
        <v>10</v>
      </c>
      <c r="E22" s="20">
        <f>F5*3+F6*1+F7*15+F8*5+F9*50+F10*80+F11*30+F16*30+F18*10</f>
        <v>0</v>
      </c>
      <c r="F22" s="15" t="s">
        <v>10</v>
      </c>
    </row>
    <row r="23" spans="1:6" s="17" customFormat="1" ht="12.75" customHeight="1" x14ac:dyDescent="0.15">
      <c r="A23" s="16"/>
      <c r="B23" s="16"/>
      <c r="C23" s="16"/>
      <c r="D23" s="16"/>
      <c r="E23" s="16"/>
      <c r="F23" s="16">
        <f>IF(F11&lt;15,F11*7,100)</f>
        <v>0</v>
      </c>
    </row>
    <row r="24" spans="1:6" ht="41.25" customHeight="1" x14ac:dyDescent="0.25">
      <c r="A24" s="51" t="s">
        <v>25</v>
      </c>
      <c r="B24" s="52"/>
      <c r="C24" s="52"/>
      <c r="D24" s="52"/>
      <c r="E24" s="52"/>
      <c r="F24" s="53"/>
    </row>
    <row r="25" spans="1:6" ht="15.75" customHeight="1" x14ac:dyDescent="0.25">
      <c r="A25" s="19" t="s">
        <v>11</v>
      </c>
      <c r="B25" s="60"/>
      <c r="C25" s="60"/>
      <c r="D25" s="60"/>
      <c r="E25" s="60"/>
      <c r="F25" s="60"/>
    </row>
    <row r="26" spans="1:6" x14ac:dyDescent="0.25">
      <c r="A26" s="19" t="s">
        <v>12</v>
      </c>
      <c r="B26" s="64"/>
      <c r="C26" s="65"/>
      <c r="D26" s="65"/>
      <c r="E26" s="65"/>
      <c r="F26" s="66"/>
    </row>
    <row r="27" spans="1:6" x14ac:dyDescent="0.25">
      <c r="A27" s="19" t="s">
        <v>15</v>
      </c>
      <c r="B27" s="61"/>
      <c r="C27" s="61"/>
      <c r="D27" s="61"/>
      <c r="E27" s="61"/>
      <c r="F27" s="61"/>
    </row>
    <row r="28" spans="1:6" x14ac:dyDescent="0.25">
      <c r="A28" s="19" t="s">
        <v>16</v>
      </c>
      <c r="B28" s="61"/>
      <c r="C28" s="61"/>
      <c r="D28" s="61"/>
      <c r="E28" s="61"/>
      <c r="F28" s="61"/>
    </row>
    <row r="29" spans="1:6" x14ac:dyDescent="0.25">
      <c r="A29" s="19" t="s">
        <v>24</v>
      </c>
      <c r="B29" s="64"/>
      <c r="C29" s="65"/>
      <c r="D29" s="65"/>
      <c r="E29" s="65"/>
      <c r="F29" s="66"/>
    </row>
    <row r="30" spans="1:6" ht="15.75" customHeight="1" x14ac:dyDescent="0.25">
      <c r="A30" s="19" t="s">
        <v>13</v>
      </c>
      <c r="B30" s="67"/>
      <c r="C30" s="68"/>
      <c r="D30" s="41" t="s">
        <v>28</v>
      </c>
      <c r="E30" s="62"/>
      <c r="F30" s="63"/>
    </row>
  </sheetData>
  <sheetProtection algorithmName="SHA-512" hashValue="aBF8BfSRI9L6FRMZi7gFzHf+oxyuEYrvCYm2qrgT/8LXje/cR9pPdg0obkwBVSTigWC2afVGNdCz1hsr7XJnpA==" saltValue="M46pKVdPOq0dEW4deeKfrw==" spinCount="100000" sheet="1" objects="1" scenarios="1"/>
  <mergeCells count="12">
    <mergeCell ref="B25:F25"/>
    <mergeCell ref="B27:F27"/>
    <mergeCell ref="B28:F28"/>
    <mergeCell ref="E30:F30"/>
    <mergeCell ref="B26:F26"/>
    <mergeCell ref="B29:F29"/>
    <mergeCell ref="B30:C30"/>
    <mergeCell ref="A24:F24"/>
    <mergeCell ref="A1:F1"/>
    <mergeCell ref="A2:F2"/>
    <mergeCell ref="C3:D3"/>
    <mergeCell ref="E3:F3"/>
  </mergeCells>
  <phoneticPr fontId="0" type="noConversion"/>
  <dataValidations count="7">
    <dataValidation type="whole" allowBlank="1" showInputMessage="1" showErrorMessage="1" sqref="D5 F5" xr:uid="{4C8BA2AA-3993-4D71-9533-EBA67D70A403}">
      <formula1>1</formula1>
      <formula2>35</formula2>
    </dataValidation>
    <dataValidation type="whole" allowBlank="1" showInputMessage="1" showErrorMessage="1" sqref="F6 D6" xr:uid="{A4F3F368-30F2-4DC3-98EB-6EB88578613A}">
      <formula1>1</formula1>
      <formula2>70</formula2>
    </dataValidation>
    <dataValidation type="whole" allowBlank="1" showInputMessage="1" showErrorMessage="1" sqref="D10 F10 D17 D14:D15" xr:uid="{B0153968-16BE-452B-BCDB-468C3CB86ECB}">
      <formula1>1</formula1>
      <formula2>2</formula2>
    </dataValidation>
    <dataValidation type="whole" allowBlank="1" showInputMessage="1" showErrorMessage="1" sqref="D13 D16 D12:D15 D9 D21 F9 F16 D11 D12 D19:D20 F11" xr:uid="{04A05908-4D45-40D3-8FFC-384C9EB24684}">
      <formula1>1</formula1>
      <formula2>1</formula2>
    </dataValidation>
    <dataValidation type="whole" allowBlank="1" showInputMessage="1" showErrorMessage="1" sqref="D7:D8 F7 F8" xr:uid="{8690903B-95F0-4C25-996B-304FE3F21C49}">
      <formula1>1</formula1>
      <formula2>14</formula2>
    </dataValidation>
    <dataValidation type="whole" allowBlank="1" showInputMessage="1" showErrorMessage="1" sqref="D18 F18 D18" xr:uid="{3BF2B207-9221-40A8-8B7F-DA09D44FCAD5}">
      <formula1>1</formula1>
      <formula2>3</formula2>
    </dataValidation>
    <dataValidation type="custom" allowBlank="1" showInputMessage="1" showErrorMessage="1" sqref="F12:F15 F19 F21 F17" xr:uid="{3CFC2D24-A6C8-4714-9D83-C74E2CD1AEF2}">
      <formula1>0</formula1>
    </dataValidation>
  </dataValidations>
  <pageMargins left="0.31496062992125984" right="0.31496062992125984" top="0.3543307086614173" bottom="0.354330708661417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Euro Information client principal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Georges Bonnet</dc:creator>
  <cp:lastModifiedBy>Georges Bonnet</cp:lastModifiedBy>
  <cp:lastPrinted>2022-07-31T15:41:55Z</cp:lastPrinted>
  <dcterms:created xsi:type="dcterms:W3CDTF">2015-01-07T08:24:44Z</dcterms:created>
  <dcterms:modified xsi:type="dcterms:W3CDTF">2022-08-01T06:42:21Z</dcterms:modified>
</cp:coreProperties>
</file>