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\Comité des fêtes\LOCATION VAISSELLE\"/>
    </mc:Choice>
  </mc:AlternateContent>
  <xr:revisionPtr revIDLastSave="0" documentId="13_ncr:1_{A961258E-1066-455B-A826-5D8C5258AB84}" xr6:coauthVersionLast="47" xr6:coauthVersionMax="47" xr10:uidLastSave="{00000000-0000-0000-0000-000000000000}"/>
  <bookViews>
    <workbookView xWindow="-120" yWindow="-120" windowWidth="24240" windowHeight="17640" xr2:uid="{430EC373-E5CF-4EDB-8C0F-BB7BB1171525}"/>
  </bookViews>
  <sheets>
    <sheet name="Feuil1" sheetId="1" r:id="rId1"/>
  </sheets>
  <definedNames>
    <definedName name="_xlnm.Print_Area" localSheetId="0">Feuil1!$A$1:$I$86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47" i="1" l="1"/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20" i="1"/>
  <c r="I67" i="1"/>
  <c r="E67" i="1" l="1"/>
</calcChain>
</file>

<file path=xl/sharedStrings.xml><?xml version="1.0" encoding="utf-8"?>
<sst xmlns="http://schemas.openxmlformats.org/spreadsheetml/2006/main" count="100" uniqueCount="81">
  <si>
    <t>Désignation</t>
  </si>
  <si>
    <t>Tarif location</t>
  </si>
  <si>
    <t>Quantité demandée</t>
  </si>
  <si>
    <t>Quantité rendue</t>
  </si>
  <si>
    <t>Manque</t>
  </si>
  <si>
    <t>Cafetière 15 tasses</t>
  </si>
  <si>
    <r>
      <t xml:space="preserve">Casserole </t>
    </r>
    <r>
      <rPr>
        <sz val="12"/>
        <color theme="1"/>
        <rFont val="Calibri"/>
        <family val="2"/>
      </rPr>
      <t>Ø20</t>
    </r>
  </si>
  <si>
    <t>Chope à bière 25 cl</t>
  </si>
  <si>
    <t>Chope à bière 50 cl</t>
  </si>
  <si>
    <t>Corbeille à pain inox</t>
  </si>
  <si>
    <t>Corbeille à pain plastique</t>
  </si>
  <si>
    <t>Coupe à Champagne</t>
  </si>
  <si>
    <t>Coupelle à fruits</t>
  </si>
  <si>
    <t>Couteau à pain</t>
  </si>
  <si>
    <t>Couteau de cuisine L 20</t>
  </si>
  <si>
    <t>Couteau de table</t>
  </si>
  <si>
    <t>Cuillère à café</t>
  </si>
  <si>
    <t>Cuillère à soupe</t>
  </si>
  <si>
    <t>Cuillère (grande)</t>
  </si>
  <si>
    <t>Cuillère en bois</t>
  </si>
  <si>
    <t>Ecumoire</t>
  </si>
  <si>
    <t>Faitout (4 grands et 1 petit)</t>
  </si>
  <si>
    <t>Fouet de cuisine</t>
  </si>
  <si>
    <t>Fourchette</t>
  </si>
  <si>
    <t>Légumier</t>
  </si>
  <si>
    <t>Louche</t>
  </si>
  <si>
    <r>
      <t xml:space="preserve">Passoire </t>
    </r>
    <r>
      <rPr>
        <sz val="12"/>
        <color theme="1"/>
        <rFont val="Calibri"/>
        <family val="2"/>
      </rPr>
      <t>Ø 35</t>
    </r>
  </si>
  <si>
    <t>Pichet à vin 75 cl</t>
  </si>
  <si>
    <t>Planche à découper</t>
  </si>
  <si>
    <t>Plat à four alu 40X60</t>
  </si>
  <si>
    <t>Plat faïence (anciens)</t>
  </si>
  <si>
    <t>Plat inox</t>
  </si>
  <si>
    <t>Plateaux de service</t>
  </si>
  <si>
    <t>Poêle à frire</t>
  </si>
  <si>
    <t>Pot à eau</t>
  </si>
  <si>
    <t>Ramequin</t>
  </si>
  <si>
    <r>
      <t xml:space="preserve">Saladier en verre </t>
    </r>
    <r>
      <rPr>
        <sz val="12"/>
        <color theme="1"/>
        <rFont val="Calibri"/>
        <family val="2"/>
      </rPr>
      <t>Ø 23</t>
    </r>
  </si>
  <si>
    <t>Saladier en verre Ø 26</t>
  </si>
  <si>
    <t>Seau à Champagne</t>
  </si>
  <si>
    <t>Spatule plastique</t>
  </si>
  <si>
    <t>Tasse à café</t>
  </si>
  <si>
    <t>Verre à canon 9 cl</t>
  </si>
  <si>
    <t>Verre à orangeade</t>
  </si>
  <si>
    <t>Verre ballon N° 3   19 cl</t>
  </si>
  <si>
    <t>Verre ballon N° 4   15 cl</t>
  </si>
  <si>
    <t>Verre ordinaire 16 cl</t>
  </si>
  <si>
    <t>Verseuse à café (inox)</t>
  </si>
  <si>
    <t>Tire bouchon</t>
  </si>
  <si>
    <t>Entonnoir</t>
  </si>
  <si>
    <t>Décapsuleur</t>
  </si>
  <si>
    <t>Essoreuse à salade</t>
  </si>
  <si>
    <t>Chariot</t>
  </si>
  <si>
    <t>Tapis de cartes</t>
  </si>
  <si>
    <t>Vaisselle louée à Mme/Mr :</t>
  </si>
  <si>
    <t xml:space="preserve">adresse : </t>
  </si>
  <si>
    <t xml:space="preserve">Téléphone : </t>
  </si>
  <si>
    <t>Date d'utilisation :</t>
  </si>
  <si>
    <r>
      <rPr>
        <sz val="11"/>
        <color theme="1"/>
        <rFont val="Calibri"/>
        <family val="2"/>
        <scheme val="minor"/>
      </rPr>
      <t>Valeur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remplacement</t>
    </r>
  </si>
  <si>
    <r>
      <rPr>
        <sz val="11"/>
        <color theme="1"/>
        <rFont val="Calibri"/>
        <family val="2"/>
        <scheme val="minor"/>
      </rPr>
      <t>Montant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remplacement</t>
    </r>
  </si>
  <si>
    <t>Caution à la commande : 100 €</t>
  </si>
  <si>
    <t>Responsables vaisselle</t>
  </si>
  <si>
    <t>Bernard BOURRAT</t>
  </si>
  <si>
    <t>06 34 40 68 15</t>
  </si>
  <si>
    <t>Robert THABARET</t>
  </si>
  <si>
    <t>06 85 21 52 64</t>
  </si>
  <si>
    <t>St-Denis-lès-Bourg le :</t>
  </si>
  <si>
    <t>Signature</t>
  </si>
  <si>
    <t>Percolateur 100 tasses</t>
  </si>
  <si>
    <t>En Stock</t>
  </si>
  <si>
    <t>remplmt</t>
  </si>
  <si>
    <t>Bon pour accord</t>
  </si>
  <si>
    <t>Montant   en €</t>
  </si>
  <si>
    <t>Validation</t>
  </si>
  <si>
    <t>Podium, 2X1m,                 pieds : 40,60,80 cm</t>
  </si>
  <si>
    <t>7€, 100 € les 18</t>
  </si>
  <si>
    <t>Assiette à dessert</t>
  </si>
  <si>
    <t>Assiette creuse</t>
  </si>
  <si>
    <t>Assiette plate</t>
  </si>
  <si>
    <t>Bol</t>
  </si>
  <si>
    <r>
      <t xml:space="preserve">Location vaisselle "Salle des Fêtes" aux </t>
    </r>
    <r>
      <rPr>
        <b/>
        <u/>
        <sz val="18"/>
        <color theme="1"/>
        <rFont val="Century"/>
        <family val="1"/>
      </rPr>
      <t>particuliers</t>
    </r>
  </si>
  <si>
    <t>Tarifs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</si>
</sst>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;;&quot;€&quot;"/>
    <numFmt numFmtId="165" formatCode="0.00;;;@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entury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165" fontId="3" fillId="0" borderId="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165" fontId="3" fillId="0" borderId="23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165" fontId="3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1</xdr:colOff>
      <xdr:row>6</xdr:row>
      <xdr:rowOff>63319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99DEC02-001A-4F78-8C89-6B3599C6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7000" cy="1206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0775-9C81-4D5A-B5AE-272320D50C09}">
  <dimension ref="A8:I86"/>
  <sheetViews>
    <sheetView tabSelected="1" zoomScale="110" zoomScaleNormal="110" workbookViewId="0">
      <selection activeCell="A8" sqref="A8:I8"/>
    </sheetView>
  </sheetViews>
  <sheetFormatPr baseColWidth="10" defaultRowHeight="15" x14ac:dyDescent="0.25"/>
  <cols>
    <col min="1" max="1" width="28.140625" customWidth="1"/>
    <col min="2" max="2" width="7.28515625" customWidth="1"/>
    <col min="3" max="3" width="8.28515625" customWidth="1"/>
    <col min="4" max="4" width="9.5703125" customWidth="1"/>
    <col min="5" max="5" width="9" customWidth="1"/>
    <col min="6" max="7" width="8.28515625" customWidth="1"/>
    <col min="8" max="9" width="9.140625" customWidth="1"/>
  </cols>
  <sheetData>
    <row r="8" spans="1:9" s="1" customFormat="1" ht="23.25" x14ac:dyDescent="0.35">
      <c r="A8" s="55" t="s">
        <v>79</v>
      </c>
      <c r="B8" s="55"/>
      <c r="C8" s="55"/>
      <c r="D8" s="55"/>
      <c r="E8" s="55"/>
      <c r="F8" s="55"/>
      <c r="G8" s="55"/>
      <c r="H8" s="55"/>
      <c r="I8" s="55"/>
    </row>
    <row r="10" spans="1:9" s="1" customFormat="1" ht="23.25" x14ac:dyDescent="0.35">
      <c r="B10" s="57" t="s">
        <v>80</v>
      </c>
      <c r="C10" s="58"/>
      <c r="D10" s="58"/>
      <c r="E10" s="58"/>
      <c r="F10" s="59"/>
    </row>
    <row r="12" spans="1:9" ht="45.75" thickBot="1" x14ac:dyDescent="0.3">
      <c r="A12" s="12" t="s">
        <v>0</v>
      </c>
      <c r="B12" s="12" t="s">
        <v>68</v>
      </c>
      <c r="C12" s="12" t="s">
        <v>1</v>
      </c>
      <c r="D12" s="12" t="s">
        <v>2</v>
      </c>
      <c r="E12" s="12" t="s">
        <v>71</v>
      </c>
      <c r="F12" s="12" t="s">
        <v>3</v>
      </c>
      <c r="G12" s="12" t="s">
        <v>4</v>
      </c>
      <c r="H12" s="4" t="s">
        <v>57</v>
      </c>
      <c r="I12" s="4" t="s">
        <v>58</v>
      </c>
    </row>
    <row r="13" spans="1:9" s="2" customFormat="1" ht="31.5" x14ac:dyDescent="0.25">
      <c r="A13" s="23" t="s">
        <v>73</v>
      </c>
      <c r="B13" s="24">
        <v>18</v>
      </c>
      <c r="C13" s="24" t="s">
        <v>74</v>
      </c>
      <c r="D13" s="24"/>
      <c r="E13" s="24"/>
      <c r="F13" s="24"/>
      <c r="G13" s="24"/>
      <c r="H13" s="36" t="s">
        <v>69</v>
      </c>
      <c r="I13" s="25"/>
    </row>
    <row r="14" spans="1:9" s="2" customFormat="1" ht="15.75" x14ac:dyDescent="0.25">
      <c r="A14" s="26" t="s">
        <v>5</v>
      </c>
      <c r="B14" s="37">
        <v>1</v>
      </c>
      <c r="C14" s="6">
        <v>5</v>
      </c>
      <c r="D14" s="19"/>
      <c r="E14" s="27">
        <f>D14*5</f>
        <v>0</v>
      </c>
      <c r="F14" s="37"/>
      <c r="G14" s="37"/>
      <c r="H14" s="7" t="s">
        <v>69</v>
      </c>
      <c r="I14" s="28"/>
    </row>
    <row r="15" spans="1:9" s="2" customFormat="1" ht="16.5" thickBot="1" x14ac:dyDescent="0.3">
      <c r="A15" s="29" t="s">
        <v>67</v>
      </c>
      <c r="B15" s="30">
        <v>1</v>
      </c>
      <c r="C15" s="31">
        <v>5</v>
      </c>
      <c r="D15" s="32"/>
      <c r="E15" s="33">
        <f>D15*5</f>
        <v>0</v>
      </c>
      <c r="F15" s="30"/>
      <c r="G15" s="30"/>
      <c r="H15" s="34" t="s">
        <v>69</v>
      </c>
      <c r="I15" s="35"/>
    </row>
    <row r="16" spans="1:9" s="2" customFormat="1" ht="15.75" x14ac:dyDescent="0.25">
      <c r="A16" s="38" t="s">
        <v>75</v>
      </c>
      <c r="B16" s="39">
        <v>500</v>
      </c>
      <c r="C16" s="40">
        <v>0.1</v>
      </c>
      <c r="D16" s="41"/>
      <c r="E16" s="42"/>
      <c r="F16" s="39"/>
      <c r="G16" s="39"/>
      <c r="H16" s="40">
        <v>1.4</v>
      </c>
      <c r="I16" s="39"/>
    </row>
    <row r="17" spans="1:9" s="2" customFormat="1" ht="15.75" x14ac:dyDescent="0.25">
      <c r="A17" s="3" t="s">
        <v>76</v>
      </c>
      <c r="B17" s="37">
        <v>250</v>
      </c>
      <c r="C17" s="6">
        <v>0.1</v>
      </c>
      <c r="D17" s="19"/>
      <c r="E17" s="27"/>
      <c r="F17" s="37"/>
      <c r="G17" s="37"/>
      <c r="H17" s="6">
        <v>4.7</v>
      </c>
      <c r="I17" s="37"/>
    </row>
    <row r="18" spans="1:9" s="2" customFormat="1" ht="15.75" x14ac:dyDescent="0.25">
      <c r="A18" s="3" t="s">
        <v>77</v>
      </c>
      <c r="B18" s="37">
        <v>600</v>
      </c>
      <c r="C18" s="6">
        <v>0.1</v>
      </c>
      <c r="D18" s="19"/>
      <c r="E18" s="27"/>
      <c r="F18" s="37"/>
      <c r="G18" s="37"/>
      <c r="H18" s="6">
        <v>5.5</v>
      </c>
      <c r="I18" s="37"/>
    </row>
    <row r="19" spans="1:9" s="2" customFormat="1" ht="15.75" x14ac:dyDescent="0.25">
      <c r="A19" s="3" t="s">
        <v>78</v>
      </c>
      <c r="B19" s="37">
        <v>64</v>
      </c>
      <c r="C19" s="6">
        <v>0.1</v>
      </c>
      <c r="D19" s="19"/>
      <c r="E19" s="27"/>
      <c r="F19" s="37"/>
      <c r="G19" s="37"/>
      <c r="H19" s="6">
        <v>1.85</v>
      </c>
      <c r="I19" s="37"/>
    </row>
    <row r="20" spans="1:9" s="2" customFormat="1" ht="15.75" x14ac:dyDescent="0.25">
      <c r="A20" s="3" t="s">
        <v>6</v>
      </c>
      <c r="B20" s="5">
        <v>3</v>
      </c>
      <c r="C20" s="6">
        <v>0.1</v>
      </c>
      <c r="D20" s="19"/>
      <c r="E20" s="21">
        <f>D20*0.1</f>
        <v>0</v>
      </c>
      <c r="F20" s="5"/>
      <c r="G20" s="5"/>
      <c r="H20" s="7" t="s">
        <v>69</v>
      </c>
      <c r="I20" s="5"/>
    </row>
    <row r="21" spans="1:9" s="2" customFormat="1" ht="15.75" x14ac:dyDescent="0.25">
      <c r="A21" s="3" t="s">
        <v>7</v>
      </c>
      <c r="B21" s="5">
        <v>246</v>
      </c>
      <c r="C21" s="6">
        <v>0.1</v>
      </c>
      <c r="D21" s="19"/>
      <c r="E21" s="21">
        <f t="shared" ref="E21:E66" si="0">D21*0.1</f>
        <v>0</v>
      </c>
      <c r="F21" s="5"/>
      <c r="G21" s="5"/>
      <c r="H21" s="6">
        <v>1.95</v>
      </c>
      <c r="I21" s="5"/>
    </row>
    <row r="22" spans="1:9" s="2" customFormat="1" ht="15.75" x14ac:dyDescent="0.25">
      <c r="A22" s="3" t="s">
        <v>8</v>
      </c>
      <c r="B22" s="5">
        <v>48</v>
      </c>
      <c r="C22" s="6">
        <v>0.1</v>
      </c>
      <c r="D22" s="19"/>
      <c r="E22" s="21">
        <f t="shared" si="0"/>
        <v>0</v>
      </c>
      <c r="F22" s="5"/>
      <c r="G22" s="5"/>
      <c r="H22" s="6">
        <v>2.4500000000000002</v>
      </c>
      <c r="I22" s="5"/>
    </row>
    <row r="23" spans="1:9" s="2" customFormat="1" ht="15.75" x14ac:dyDescent="0.25">
      <c r="A23" s="3" t="s">
        <v>9</v>
      </c>
      <c r="B23" s="5">
        <v>55</v>
      </c>
      <c r="C23" s="6">
        <v>0.1</v>
      </c>
      <c r="D23" s="19"/>
      <c r="E23" s="21">
        <f t="shared" si="0"/>
        <v>0</v>
      </c>
      <c r="F23" s="5"/>
      <c r="G23" s="5"/>
      <c r="H23" s="6">
        <v>7.77</v>
      </c>
      <c r="I23" s="5"/>
    </row>
    <row r="24" spans="1:9" s="2" customFormat="1" ht="15.75" x14ac:dyDescent="0.25">
      <c r="A24" s="3" t="s">
        <v>10</v>
      </c>
      <c r="B24" s="5">
        <v>57</v>
      </c>
      <c r="C24" s="6">
        <v>0.1</v>
      </c>
      <c r="D24" s="19"/>
      <c r="E24" s="21">
        <f t="shared" si="0"/>
        <v>0</v>
      </c>
      <c r="F24" s="5"/>
      <c r="G24" s="5"/>
      <c r="H24" s="6">
        <v>1.45</v>
      </c>
      <c r="I24" s="5"/>
    </row>
    <row r="25" spans="1:9" s="2" customFormat="1" ht="15.75" x14ac:dyDescent="0.25">
      <c r="A25" s="3" t="s">
        <v>11</v>
      </c>
      <c r="B25" s="5">
        <v>480</v>
      </c>
      <c r="C25" s="6">
        <v>0.1</v>
      </c>
      <c r="D25" s="19"/>
      <c r="E25" s="21">
        <f t="shared" si="0"/>
        <v>0</v>
      </c>
      <c r="F25" s="5"/>
      <c r="G25" s="5"/>
      <c r="H25" s="6">
        <v>1.8</v>
      </c>
      <c r="I25" s="5"/>
    </row>
    <row r="26" spans="1:9" s="2" customFormat="1" ht="15.75" x14ac:dyDescent="0.25">
      <c r="A26" s="3" t="s">
        <v>12</v>
      </c>
      <c r="B26" s="5">
        <v>498</v>
      </c>
      <c r="C26" s="6">
        <v>0.1</v>
      </c>
      <c r="D26" s="19"/>
      <c r="E26" s="21">
        <f t="shared" si="0"/>
        <v>0</v>
      </c>
      <c r="F26" s="5"/>
      <c r="G26" s="5"/>
      <c r="H26" s="6">
        <v>1.2</v>
      </c>
      <c r="I26" s="5"/>
    </row>
    <row r="27" spans="1:9" s="2" customFormat="1" ht="15.75" x14ac:dyDescent="0.25">
      <c r="A27" s="3" t="s">
        <v>13</v>
      </c>
      <c r="B27" s="5">
        <v>2</v>
      </c>
      <c r="C27" s="6">
        <v>0.1</v>
      </c>
      <c r="D27" s="19"/>
      <c r="E27" s="21">
        <f t="shared" si="0"/>
        <v>0</v>
      </c>
      <c r="F27" s="5"/>
      <c r="G27" s="5"/>
      <c r="H27" s="7" t="s">
        <v>69</v>
      </c>
      <c r="I27" s="5"/>
    </row>
    <row r="28" spans="1:9" s="2" customFormat="1" ht="15.75" x14ac:dyDescent="0.25">
      <c r="A28" s="3" t="s">
        <v>14</v>
      </c>
      <c r="B28" s="5">
        <v>1</v>
      </c>
      <c r="C28" s="6">
        <v>0.1</v>
      </c>
      <c r="D28" s="19"/>
      <c r="E28" s="21">
        <f t="shared" si="0"/>
        <v>0</v>
      </c>
      <c r="F28" s="5"/>
      <c r="G28" s="5"/>
      <c r="H28" s="7" t="s">
        <v>69</v>
      </c>
      <c r="I28" s="5"/>
    </row>
    <row r="29" spans="1:9" s="2" customFormat="1" ht="15.75" x14ac:dyDescent="0.25">
      <c r="A29" s="3" t="s">
        <v>15</v>
      </c>
      <c r="B29" s="5">
        <v>600</v>
      </c>
      <c r="C29" s="6">
        <v>0.1</v>
      </c>
      <c r="D29" s="19"/>
      <c r="E29" s="21">
        <f t="shared" si="0"/>
        <v>0</v>
      </c>
      <c r="F29" s="5"/>
      <c r="G29" s="5"/>
      <c r="H29" s="6">
        <v>1.1000000000000001</v>
      </c>
      <c r="I29" s="5"/>
    </row>
    <row r="30" spans="1:9" s="2" customFormat="1" ht="15.75" x14ac:dyDescent="0.25">
      <c r="A30" s="3" t="s">
        <v>16</v>
      </c>
      <c r="B30" s="5">
        <v>600</v>
      </c>
      <c r="C30" s="6">
        <v>0.1</v>
      </c>
      <c r="D30" s="19"/>
      <c r="E30" s="21">
        <f t="shared" si="0"/>
        <v>0</v>
      </c>
      <c r="F30" s="5"/>
      <c r="G30" s="5"/>
      <c r="H30" s="6">
        <v>0.3</v>
      </c>
      <c r="I30" s="5"/>
    </row>
    <row r="31" spans="1:9" s="2" customFormat="1" ht="15.75" x14ac:dyDescent="0.25">
      <c r="A31" s="3" t="s">
        <v>17</v>
      </c>
      <c r="B31" s="5">
        <v>240</v>
      </c>
      <c r="C31" s="6">
        <v>0.1</v>
      </c>
      <c r="D31" s="19"/>
      <c r="E31" s="21">
        <f t="shared" si="0"/>
        <v>0</v>
      </c>
      <c r="F31" s="5"/>
      <c r="G31" s="5"/>
      <c r="H31" s="6">
        <v>1.1000000000000001</v>
      </c>
      <c r="I31" s="5"/>
    </row>
    <row r="32" spans="1:9" s="2" customFormat="1" ht="15.75" x14ac:dyDescent="0.25">
      <c r="A32" s="3" t="s">
        <v>18</v>
      </c>
      <c r="B32" s="5">
        <v>2</v>
      </c>
      <c r="C32" s="6">
        <v>0.1</v>
      </c>
      <c r="D32" s="19"/>
      <c r="E32" s="21">
        <f t="shared" si="0"/>
        <v>0</v>
      </c>
      <c r="F32" s="5"/>
      <c r="G32" s="5"/>
      <c r="H32" s="7" t="s">
        <v>69</v>
      </c>
      <c r="I32" s="5"/>
    </row>
    <row r="33" spans="1:9" s="2" customFormat="1" ht="15.75" x14ac:dyDescent="0.25">
      <c r="A33" s="3" t="s">
        <v>19</v>
      </c>
      <c r="B33" s="5">
        <v>3</v>
      </c>
      <c r="C33" s="6">
        <v>0.1</v>
      </c>
      <c r="D33" s="19"/>
      <c r="E33" s="21">
        <f t="shared" si="0"/>
        <v>0</v>
      </c>
      <c r="F33" s="5"/>
      <c r="G33" s="5"/>
      <c r="H33" s="6">
        <v>2.15</v>
      </c>
      <c r="I33" s="5"/>
    </row>
    <row r="34" spans="1:9" s="2" customFormat="1" ht="15.75" x14ac:dyDescent="0.25">
      <c r="A34" s="3" t="s">
        <v>20</v>
      </c>
      <c r="B34" s="5">
        <v>4</v>
      </c>
      <c r="C34" s="6">
        <v>0.1</v>
      </c>
      <c r="D34" s="19"/>
      <c r="E34" s="21">
        <f t="shared" si="0"/>
        <v>0</v>
      </c>
      <c r="F34" s="5"/>
      <c r="G34" s="5"/>
      <c r="H34" s="7" t="s">
        <v>69</v>
      </c>
      <c r="I34" s="5"/>
    </row>
    <row r="35" spans="1:9" s="2" customFormat="1" ht="15.75" x14ac:dyDescent="0.25">
      <c r="A35" s="3" t="s">
        <v>21</v>
      </c>
      <c r="B35" s="5">
        <v>5</v>
      </c>
      <c r="C35" s="6">
        <v>0.1</v>
      </c>
      <c r="D35" s="19"/>
      <c r="E35" s="21">
        <f t="shared" si="0"/>
        <v>0</v>
      </c>
      <c r="F35" s="5"/>
      <c r="G35" s="5"/>
      <c r="H35" s="7" t="s">
        <v>69</v>
      </c>
      <c r="I35" s="5"/>
    </row>
    <row r="36" spans="1:9" s="2" customFormat="1" ht="15.75" x14ac:dyDescent="0.25">
      <c r="A36" s="3" t="s">
        <v>22</v>
      </c>
      <c r="B36" s="5">
        <v>1</v>
      </c>
      <c r="C36" s="6">
        <v>0.1</v>
      </c>
      <c r="D36" s="19"/>
      <c r="E36" s="21">
        <f t="shared" si="0"/>
        <v>0</v>
      </c>
      <c r="F36" s="5"/>
      <c r="G36" s="5"/>
      <c r="H36" s="7" t="s">
        <v>69</v>
      </c>
      <c r="I36" s="5"/>
    </row>
    <row r="37" spans="1:9" s="2" customFormat="1" ht="15.75" x14ac:dyDescent="0.25">
      <c r="A37" s="3" t="s">
        <v>23</v>
      </c>
      <c r="B37" s="5">
        <v>600</v>
      </c>
      <c r="C37" s="6">
        <v>0.1</v>
      </c>
      <c r="D37" s="19"/>
      <c r="E37" s="21">
        <f t="shared" si="0"/>
        <v>0</v>
      </c>
      <c r="F37" s="5"/>
      <c r="G37" s="5"/>
      <c r="H37" s="6">
        <v>0.6</v>
      </c>
      <c r="I37" s="5"/>
    </row>
    <row r="38" spans="1:9" s="2" customFormat="1" ht="15.75" x14ac:dyDescent="0.25">
      <c r="A38" s="3" t="s">
        <v>24</v>
      </c>
      <c r="B38" s="5">
        <v>15</v>
      </c>
      <c r="C38" s="6">
        <v>0.1</v>
      </c>
      <c r="D38" s="19"/>
      <c r="E38" s="21">
        <f t="shared" si="0"/>
        <v>0</v>
      </c>
      <c r="F38" s="5"/>
      <c r="G38" s="5"/>
      <c r="H38" s="7" t="s">
        <v>69</v>
      </c>
      <c r="I38" s="5"/>
    </row>
    <row r="39" spans="1:9" s="2" customFormat="1" ht="15.75" x14ac:dyDescent="0.25">
      <c r="A39" s="3" t="s">
        <v>25</v>
      </c>
      <c r="B39" s="5">
        <v>4</v>
      </c>
      <c r="C39" s="6">
        <v>0.1</v>
      </c>
      <c r="D39" s="19"/>
      <c r="E39" s="21">
        <f t="shared" si="0"/>
        <v>0</v>
      </c>
      <c r="F39" s="5"/>
      <c r="G39" s="5"/>
      <c r="H39" s="7" t="s">
        <v>69</v>
      </c>
      <c r="I39" s="5"/>
    </row>
    <row r="40" spans="1:9" s="2" customFormat="1" ht="15.75" x14ac:dyDescent="0.25">
      <c r="A40" s="3" t="s">
        <v>26</v>
      </c>
      <c r="B40" s="5">
        <v>1</v>
      </c>
      <c r="C40" s="6">
        <v>0.1</v>
      </c>
      <c r="D40" s="19"/>
      <c r="E40" s="21">
        <f t="shared" si="0"/>
        <v>0</v>
      </c>
      <c r="F40" s="5"/>
      <c r="G40" s="5"/>
      <c r="H40" s="7" t="s">
        <v>69</v>
      </c>
      <c r="I40" s="5"/>
    </row>
    <row r="41" spans="1:9" s="2" customFormat="1" ht="15.75" x14ac:dyDescent="0.25">
      <c r="A41" s="3" t="s">
        <v>27</v>
      </c>
      <c r="B41" s="5">
        <v>42</v>
      </c>
      <c r="C41" s="6">
        <v>0.1</v>
      </c>
      <c r="D41" s="19"/>
      <c r="E41" s="21">
        <f t="shared" si="0"/>
        <v>0</v>
      </c>
      <c r="F41" s="5"/>
      <c r="G41" s="5"/>
      <c r="H41" s="6">
        <v>17.7</v>
      </c>
      <c r="I41" s="5"/>
    </row>
    <row r="42" spans="1:9" s="2" customFormat="1" ht="15.75" x14ac:dyDescent="0.25">
      <c r="A42" s="3" t="s">
        <v>28</v>
      </c>
      <c r="B42" s="5">
        <v>1</v>
      </c>
      <c r="C42" s="6">
        <v>0.1</v>
      </c>
      <c r="D42" s="19"/>
      <c r="E42" s="21">
        <f t="shared" si="0"/>
        <v>0</v>
      </c>
      <c r="F42" s="5"/>
      <c r="G42" s="5"/>
      <c r="H42" s="7" t="s">
        <v>69</v>
      </c>
      <c r="I42" s="5"/>
    </row>
    <row r="43" spans="1:9" s="2" customFormat="1" ht="15.75" x14ac:dyDescent="0.25">
      <c r="A43" s="3" t="s">
        <v>29</v>
      </c>
      <c r="B43" s="5">
        <v>2</v>
      </c>
      <c r="C43" s="6">
        <v>0.1</v>
      </c>
      <c r="D43" s="19"/>
      <c r="E43" s="21">
        <f t="shared" si="0"/>
        <v>0</v>
      </c>
      <c r="F43" s="5"/>
      <c r="G43" s="5"/>
      <c r="H43" s="7" t="s">
        <v>69</v>
      </c>
      <c r="I43" s="5"/>
    </row>
    <row r="44" spans="1:9" s="2" customFormat="1" ht="15.75" x14ac:dyDescent="0.25">
      <c r="A44" s="3" t="s">
        <v>30</v>
      </c>
      <c r="B44" s="5">
        <v>19</v>
      </c>
      <c r="C44" s="6">
        <v>0.1</v>
      </c>
      <c r="D44" s="19"/>
      <c r="E44" s="21">
        <f t="shared" si="0"/>
        <v>0</v>
      </c>
      <c r="F44" s="5"/>
      <c r="G44" s="5"/>
      <c r="H44" s="6">
        <v>6.5</v>
      </c>
      <c r="I44" s="5"/>
    </row>
    <row r="45" spans="1:9" s="2" customFormat="1" ht="15.75" x14ac:dyDescent="0.25">
      <c r="A45" s="3" t="s">
        <v>31</v>
      </c>
      <c r="B45" s="5">
        <v>18</v>
      </c>
      <c r="C45" s="6">
        <v>0.1</v>
      </c>
      <c r="D45" s="19"/>
      <c r="E45" s="21">
        <f t="shared" si="0"/>
        <v>0</v>
      </c>
      <c r="F45" s="5"/>
      <c r="G45" s="5"/>
      <c r="H45" s="6">
        <v>9.25</v>
      </c>
      <c r="I45" s="5"/>
    </row>
    <row r="46" spans="1:9" s="2" customFormat="1" ht="15.75" x14ac:dyDescent="0.25">
      <c r="A46" s="3" t="s">
        <v>32</v>
      </c>
      <c r="B46" s="5">
        <v>27</v>
      </c>
      <c r="C46" s="6">
        <v>0.1</v>
      </c>
      <c r="D46" s="19"/>
      <c r="E46" s="21">
        <f t="shared" si="0"/>
        <v>0</v>
      </c>
      <c r="F46" s="5"/>
      <c r="G46" s="5"/>
      <c r="H46" s="6">
        <v>18.100000000000001</v>
      </c>
      <c r="I46" s="5"/>
    </row>
    <row r="47" spans="1:9" s="2" customFormat="1" ht="15.75" x14ac:dyDescent="0.25">
      <c r="A47" s="3" t="s">
        <v>33</v>
      </c>
      <c r="B47" s="5">
        <v>6</v>
      </c>
      <c r="C47" s="6">
        <v>0.1</v>
      </c>
      <c r="D47" s="19"/>
      <c r="E47" s="21">
        <f>D47*0.1</f>
        <v>0</v>
      </c>
      <c r="F47" s="5"/>
      <c r="G47" s="5"/>
      <c r="H47" s="7" t="s">
        <v>69</v>
      </c>
      <c r="I47" s="5"/>
    </row>
    <row r="48" spans="1:9" s="2" customFormat="1" ht="15.75" x14ac:dyDescent="0.25">
      <c r="A48" s="3" t="s">
        <v>34</v>
      </c>
      <c r="B48" s="5">
        <v>37</v>
      </c>
      <c r="C48" s="6">
        <v>0.1</v>
      </c>
      <c r="D48" s="19"/>
      <c r="E48" s="21">
        <f t="shared" si="0"/>
        <v>0</v>
      </c>
      <c r="F48" s="5"/>
      <c r="G48" s="5"/>
      <c r="H48" s="6">
        <v>2.9</v>
      </c>
      <c r="I48" s="5"/>
    </row>
    <row r="49" spans="1:9" s="2" customFormat="1" ht="15.75" x14ac:dyDescent="0.25">
      <c r="A49" s="3" t="s">
        <v>35</v>
      </c>
      <c r="B49" s="5">
        <v>48</v>
      </c>
      <c r="C49" s="6">
        <v>0.1</v>
      </c>
      <c r="D49" s="19"/>
      <c r="E49" s="21">
        <f t="shared" si="0"/>
        <v>0</v>
      </c>
      <c r="F49" s="5"/>
      <c r="G49" s="5"/>
      <c r="H49" s="6">
        <v>1</v>
      </c>
      <c r="I49" s="5"/>
    </row>
    <row r="50" spans="1:9" s="2" customFormat="1" ht="15.75" x14ac:dyDescent="0.25">
      <c r="A50" s="3" t="s">
        <v>36</v>
      </c>
      <c r="B50" s="5">
        <v>9</v>
      </c>
      <c r="C50" s="6">
        <v>0.1</v>
      </c>
      <c r="D50" s="19"/>
      <c r="E50" s="21">
        <f t="shared" si="0"/>
        <v>0</v>
      </c>
      <c r="F50" s="5"/>
      <c r="G50" s="5"/>
      <c r="H50" s="6">
        <v>4</v>
      </c>
      <c r="I50" s="5"/>
    </row>
    <row r="51" spans="1:9" s="2" customFormat="1" ht="15.75" x14ac:dyDescent="0.25">
      <c r="A51" s="3" t="s">
        <v>37</v>
      </c>
      <c r="B51" s="5">
        <v>10</v>
      </c>
      <c r="C51" s="6">
        <v>0.1</v>
      </c>
      <c r="D51" s="19"/>
      <c r="E51" s="21">
        <f t="shared" si="0"/>
        <v>0</v>
      </c>
      <c r="F51" s="5"/>
      <c r="G51" s="5"/>
      <c r="H51" s="6">
        <v>5</v>
      </c>
      <c r="I51" s="5"/>
    </row>
    <row r="52" spans="1:9" s="2" customFormat="1" ht="15.75" x14ac:dyDescent="0.25">
      <c r="A52" s="3" t="s">
        <v>38</v>
      </c>
      <c r="B52" s="5">
        <v>106</v>
      </c>
      <c r="C52" s="6">
        <v>0.1</v>
      </c>
      <c r="D52" s="19"/>
      <c r="E52" s="21">
        <f t="shared" si="0"/>
        <v>0</v>
      </c>
      <c r="F52" s="5"/>
      <c r="G52" s="5"/>
      <c r="H52" s="6">
        <v>13</v>
      </c>
      <c r="I52" s="5"/>
    </row>
    <row r="53" spans="1:9" s="2" customFormat="1" ht="15.75" x14ac:dyDescent="0.25">
      <c r="A53" s="3" t="s">
        <v>39</v>
      </c>
      <c r="B53" s="5">
        <v>2</v>
      </c>
      <c r="C53" s="6">
        <v>0.1</v>
      </c>
      <c r="D53" s="19"/>
      <c r="E53" s="21">
        <f t="shared" si="0"/>
        <v>0</v>
      </c>
      <c r="F53" s="5"/>
      <c r="G53" s="5"/>
      <c r="H53" s="6">
        <v>13.3</v>
      </c>
      <c r="I53" s="5"/>
    </row>
    <row r="54" spans="1:9" s="2" customFormat="1" ht="15.75" x14ac:dyDescent="0.25">
      <c r="A54" s="3" t="s">
        <v>40</v>
      </c>
      <c r="B54" s="5">
        <v>511</v>
      </c>
      <c r="C54" s="6">
        <v>0.1</v>
      </c>
      <c r="D54" s="19"/>
      <c r="E54" s="21">
        <f t="shared" si="0"/>
        <v>0</v>
      </c>
      <c r="F54" s="5"/>
      <c r="G54" s="5"/>
      <c r="H54" s="6">
        <v>3.5</v>
      </c>
      <c r="I54" s="5"/>
    </row>
    <row r="55" spans="1:9" s="2" customFormat="1" ht="15.75" x14ac:dyDescent="0.25">
      <c r="A55" s="3" t="s">
        <v>41</v>
      </c>
      <c r="B55" s="5">
        <v>156</v>
      </c>
      <c r="C55" s="6">
        <v>0.1</v>
      </c>
      <c r="D55" s="19"/>
      <c r="E55" s="21">
        <f t="shared" si="0"/>
        <v>0</v>
      </c>
      <c r="F55" s="5"/>
      <c r="G55" s="5"/>
      <c r="H55" s="6">
        <v>1.02</v>
      </c>
      <c r="I55" s="5"/>
    </row>
    <row r="56" spans="1:9" s="2" customFormat="1" ht="15.75" x14ac:dyDescent="0.25">
      <c r="A56" s="3" t="s">
        <v>42</v>
      </c>
      <c r="B56" s="5">
        <v>44</v>
      </c>
      <c r="C56" s="6">
        <v>0.1</v>
      </c>
      <c r="D56" s="19"/>
      <c r="E56" s="21">
        <f t="shared" si="0"/>
        <v>0</v>
      </c>
      <c r="F56" s="5"/>
      <c r="G56" s="5"/>
      <c r="H56" s="6">
        <v>1.05</v>
      </c>
      <c r="I56" s="5"/>
    </row>
    <row r="57" spans="1:9" s="2" customFormat="1" ht="15.75" x14ac:dyDescent="0.25">
      <c r="A57" s="3" t="s">
        <v>43</v>
      </c>
      <c r="B57" s="5">
        <v>560</v>
      </c>
      <c r="C57" s="6">
        <v>0.1</v>
      </c>
      <c r="D57" s="19"/>
      <c r="E57" s="21">
        <f t="shared" si="0"/>
        <v>0</v>
      </c>
      <c r="F57" s="5"/>
      <c r="G57" s="5"/>
      <c r="H57" s="6">
        <v>1.1200000000000001</v>
      </c>
      <c r="I57" s="5"/>
    </row>
    <row r="58" spans="1:9" s="2" customFormat="1" ht="15.75" x14ac:dyDescent="0.25">
      <c r="A58" s="3" t="s">
        <v>44</v>
      </c>
      <c r="B58" s="5">
        <v>376</v>
      </c>
      <c r="C58" s="6">
        <v>0.1</v>
      </c>
      <c r="D58" s="19"/>
      <c r="E58" s="21">
        <f t="shared" si="0"/>
        <v>0</v>
      </c>
      <c r="F58" s="5"/>
      <c r="G58" s="5"/>
      <c r="H58" s="6">
        <v>1.07</v>
      </c>
      <c r="I58" s="5"/>
    </row>
    <row r="59" spans="1:9" s="2" customFormat="1" ht="15.75" x14ac:dyDescent="0.25">
      <c r="A59" s="3" t="s">
        <v>45</v>
      </c>
      <c r="B59" s="5">
        <v>147</v>
      </c>
      <c r="C59" s="6">
        <v>0.1</v>
      </c>
      <c r="D59" s="19"/>
      <c r="E59" s="21">
        <f t="shared" si="0"/>
        <v>0</v>
      </c>
      <c r="F59" s="5"/>
      <c r="G59" s="5"/>
      <c r="H59" s="6">
        <v>0.8</v>
      </c>
      <c r="I59" s="5"/>
    </row>
    <row r="60" spans="1:9" s="2" customFormat="1" ht="15.75" x14ac:dyDescent="0.25">
      <c r="A60" s="3" t="s">
        <v>46</v>
      </c>
      <c r="B60" s="5">
        <v>8</v>
      </c>
      <c r="C60" s="6">
        <v>0.1</v>
      </c>
      <c r="D60" s="19"/>
      <c r="E60" s="21">
        <f t="shared" si="0"/>
        <v>0</v>
      </c>
      <c r="F60" s="5"/>
      <c r="G60" s="5"/>
      <c r="H60" s="7" t="s">
        <v>69</v>
      </c>
      <c r="I60" s="5"/>
    </row>
    <row r="61" spans="1:9" s="2" customFormat="1" ht="15.75" x14ac:dyDescent="0.25">
      <c r="A61" s="3" t="s">
        <v>47</v>
      </c>
      <c r="B61" s="5">
        <v>2</v>
      </c>
      <c r="C61" s="6">
        <v>0.1</v>
      </c>
      <c r="D61" s="19"/>
      <c r="E61" s="21">
        <f t="shared" si="0"/>
        <v>0</v>
      </c>
      <c r="F61" s="5"/>
      <c r="G61" s="5"/>
      <c r="H61" s="7" t="s">
        <v>69</v>
      </c>
      <c r="I61" s="5"/>
    </row>
    <row r="62" spans="1:9" s="2" customFormat="1" ht="15.75" x14ac:dyDescent="0.25">
      <c r="A62" s="3" t="s">
        <v>48</v>
      </c>
      <c r="B62" s="5">
        <v>3</v>
      </c>
      <c r="C62" s="6">
        <v>0.1</v>
      </c>
      <c r="D62" s="19"/>
      <c r="E62" s="21">
        <f t="shared" si="0"/>
        <v>0</v>
      </c>
      <c r="F62" s="5"/>
      <c r="G62" s="5"/>
      <c r="H62" s="7" t="s">
        <v>69</v>
      </c>
      <c r="I62" s="5"/>
    </row>
    <row r="63" spans="1:9" s="2" customFormat="1" ht="15.75" x14ac:dyDescent="0.25">
      <c r="A63" s="3" t="s">
        <v>49</v>
      </c>
      <c r="B63" s="5"/>
      <c r="C63" s="6">
        <v>0.1</v>
      </c>
      <c r="D63" s="19"/>
      <c r="E63" s="21">
        <f t="shared" si="0"/>
        <v>0</v>
      </c>
      <c r="F63" s="5"/>
      <c r="G63" s="5"/>
      <c r="H63" s="6"/>
      <c r="I63" s="5"/>
    </row>
    <row r="64" spans="1:9" s="2" customFormat="1" ht="15.75" x14ac:dyDescent="0.25">
      <c r="A64" s="3" t="s">
        <v>50</v>
      </c>
      <c r="B64" s="5">
        <v>2</v>
      </c>
      <c r="C64" s="6"/>
      <c r="D64" s="19"/>
      <c r="E64" s="21">
        <f t="shared" si="0"/>
        <v>0</v>
      </c>
      <c r="F64" s="5"/>
      <c r="G64" s="5"/>
      <c r="H64" s="7" t="s">
        <v>69</v>
      </c>
      <c r="I64" s="5"/>
    </row>
    <row r="65" spans="1:9" s="2" customFormat="1" ht="15.75" x14ac:dyDescent="0.25">
      <c r="A65" s="3" t="s">
        <v>51</v>
      </c>
      <c r="B65" s="5">
        <v>8</v>
      </c>
      <c r="C65" s="6"/>
      <c r="D65" s="19"/>
      <c r="E65" s="21">
        <f t="shared" si="0"/>
        <v>0</v>
      </c>
      <c r="F65" s="5"/>
      <c r="G65" s="5"/>
      <c r="H65" s="6"/>
      <c r="I65" s="5"/>
    </row>
    <row r="66" spans="1:9" s="2" customFormat="1" ht="15.75" x14ac:dyDescent="0.25">
      <c r="A66" s="3" t="s">
        <v>52</v>
      </c>
      <c r="B66" s="5">
        <v>53</v>
      </c>
      <c r="C66" s="17"/>
      <c r="D66" s="19"/>
      <c r="E66" s="21">
        <f t="shared" si="0"/>
        <v>0</v>
      </c>
      <c r="F66" s="5"/>
      <c r="G66" s="5"/>
      <c r="H66" s="6"/>
      <c r="I66" s="5"/>
    </row>
    <row r="67" spans="1:9" s="2" customFormat="1" ht="16.5" thickBot="1" x14ac:dyDescent="0.3">
      <c r="B67" s="10"/>
      <c r="C67" s="18"/>
      <c r="D67" s="20"/>
      <c r="E67" s="21">
        <f>SUM(E14:E66)</f>
        <v>0</v>
      </c>
      <c r="F67" s="10"/>
      <c r="G67" s="10"/>
      <c r="H67" s="11"/>
      <c r="I67" s="6">
        <f>SUM(I14:I66)</f>
        <v>0</v>
      </c>
    </row>
    <row r="68" spans="1:9" s="2" customFormat="1" ht="16.5" thickBot="1" x14ac:dyDescent="0.3">
      <c r="A68" s="22" t="s">
        <v>72</v>
      </c>
      <c r="B68" s="10"/>
      <c r="C68" s="11"/>
      <c r="D68" s="10"/>
      <c r="E68" s="10"/>
      <c r="F68" s="10"/>
      <c r="G68" s="10"/>
      <c r="H68" s="11"/>
      <c r="I68" s="10"/>
    </row>
    <row r="69" spans="1:9" s="2" customFormat="1" ht="15.75" x14ac:dyDescent="0.25">
      <c r="B69" s="10"/>
      <c r="C69" s="11"/>
      <c r="D69" s="10"/>
      <c r="E69" s="10"/>
      <c r="F69" s="10"/>
      <c r="G69" s="10"/>
      <c r="H69" s="11"/>
      <c r="I69" s="10"/>
    </row>
    <row r="70" spans="1:9" s="2" customFormat="1" ht="15.75" x14ac:dyDescent="0.25">
      <c r="B70" s="61" t="s">
        <v>59</v>
      </c>
      <c r="C70" s="61"/>
      <c r="D70" s="61"/>
      <c r="E70" s="61"/>
      <c r="F70" s="61"/>
      <c r="G70" s="61"/>
      <c r="H70" s="11"/>
      <c r="I70" s="10"/>
    </row>
    <row r="71" spans="1:9" s="2" customFormat="1" ht="15.75" x14ac:dyDescent="0.25">
      <c r="B71" s="10"/>
      <c r="C71" s="11"/>
      <c r="D71" s="10"/>
      <c r="E71" s="10"/>
      <c r="F71" s="10"/>
      <c r="G71" s="10"/>
      <c r="H71" s="11"/>
      <c r="I71" s="10"/>
    </row>
    <row r="73" spans="1:9" ht="21" customHeight="1" x14ac:dyDescent="0.25">
      <c r="A73" s="5" t="s">
        <v>53</v>
      </c>
      <c r="B73" s="56"/>
      <c r="C73" s="56"/>
      <c r="D73" s="56"/>
      <c r="E73" s="56"/>
      <c r="F73" s="56"/>
      <c r="G73" s="56"/>
      <c r="H73" s="56"/>
      <c r="I73" s="56"/>
    </row>
    <row r="74" spans="1:9" ht="20.25" customHeight="1" x14ac:dyDescent="0.25">
      <c r="A74" s="8" t="s">
        <v>54</v>
      </c>
      <c r="B74" s="56"/>
      <c r="C74" s="56"/>
      <c r="D74" s="56"/>
      <c r="E74" s="56"/>
      <c r="F74" s="56"/>
      <c r="G74" s="56"/>
      <c r="H74" s="56"/>
      <c r="I74" s="56"/>
    </row>
    <row r="75" spans="1:9" ht="20.25" customHeight="1" x14ac:dyDescent="0.25">
      <c r="A75" s="9" t="s">
        <v>55</v>
      </c>
      <c r="B75" s="56"/>
      <c r="C75" s="56"/>
      <c r="D75" s="56"/>
      <c r="E75" s="56"/>
      <c r="F75" s="56"/>
      <c r="G75" s="56"/>
      <c r="H75" s="56"/>
      <c r="I75" s="56"/>
    </row>
    <row r="77" spans="1:9" ht="20.25" customHeight="1" x14ac:dyDescent="0.25">
      <c r="A77" s="9" t="s">
        <v>56</v>
      </c>
      <c r="B77" s="60"/>
      <c r="C77" s="60"/>
      <c r="D77" s="60"/>
      <c r="E77" s="16"/>
    </row>
    <row r="80" spans="1:9" ht="20.25" customHeight="1" x14ac:dyDescent="0.25">
      <c r="A80" s="13" t="s">
        <v>60</v>
      </c>
      <c r="D80" s="62" t="s">
        <v>65</v>
      </c>
      <c r="E80" s="63"/>
      <c r="F80" s="63"/>
      <c r="G80" s="64"/>
      <c r="H80" s="65"/>
      <c r="I80" s="66"/>
    </row>
    <row r="81" spans="1:9" x14ac:dyDescent="0.25">
      <c r="A81" s="14"/>
    </row>
    <row r="82" spans="1:9" x14ac:dyDescent="0.25">
      <c r="A82" s="14" t="s">
        <v>61</v>
      </c>
      <c r="D82" s="43" t="s">
        <v>70</v>
      </c>
      <c r="E82" s="44"/>
      <c r="F82" s="45"/>
      <c r="G82" s="46"/>
      <c r="H82" s="47"/>
      <c r="I82" s="48"/>
    </row>
    <row r="83" spans="1:9" x14ac:dyDescent="0.25">
      <c r="A83" s="14" t="s">
        <v>62</v>
      </c>
      <c r="G83" s="49"/>
      <c r="H83" s="50"/>
      <c r="I83" s="51"/>
    </row>
    <row r="84" spans="1:9" x14ac:dyDescent="0.25">
      <c r="A84" s="14"/>
      <c r="D84" s="43" t="s">
        <v>66</v>
      </c>
      <c r="E84" s="44"/>
      <c r="F84" s="45"/>
      <c r="G84" s="52"/>
      <c r="H84" s="53"/>
      <c r="I84" s="54"/>
    </row>
    <row r="85" spans="1:9" x14ac:dyDescent="0.25">
      <c r="A85" s="14" t="s">
        <v>63</v>
      </c>
    </row>
    <row r="86" spans="1:9" x14ac:dyDescent="0.25">
      <c r="A86" s="15" t="s">
        <v>64</v>
      </c>
    </row>
  </sheetData>
  <sheetProtection algorithmName="SHA-512" hashValue="CRSCwPZMYOxMxRfoFfDaOgJDXV8SbBvcRmkskjT2OrEwnfr7lYF/JtWjd2g/wwjwbluP1WQBqyEeVil9xAZ4Tw==" saltValue="Mn6i0IMInd5jbxkVmf0gfQ==" spinCount="100000" sheet="1" objects="1" scenarios="1"/>
  <mergeCells count="10">
    <mergeCell ref="D82:F82"/>
    <mergeCell ref="G82:I84"/>
    <mergeCell ref="A8:I8"/>
    <mergeCell ref="B73:I75"/>
    <mergeCell ref="B10:F10"/>
    <mergeCell ref="B77:D77"/>
    <mergeCell ref="B70:G70"/>
    <mergeCell ref="D84:F84"/>
    <mergeCell ref="D80:F80"/>
    <mergeCell ref="G80:I80"/>
  </mergeCells>
  <dataValidations count="34">
    <dataValidation type="whole" allowBlank="1" showInputMessage="1" showErrorMessage="1" sqref="D14:D15 D28 D36 D40 D42" xr:uid="{5BC23032-1FBB-4CA0-84ED-25D030377860}">
      <formula1>1</formula1>
      <formula2>1</formula2>
    </dataValidation>
    <dataValidation type="whole" allowBlank="1" showInputMessage="1" showErrorMessage="1" sqref="D16" xr:uid="{31F125A7-7447-4E7F-98E4-11AE4B859884}">
      <formula1>1</formula1>
      <formula2>500</formula2>
    </dataValidation>
    <dataValidation type="whole" allowBlank="1" showInputMessage="1" showErrorMessage="1" sqref="D17" xr:uid="{E43954F4-1CE9-457B-B49B-844EE3546302}">
      <formula1>1</formula1>
      <formula2>250</formula2>
    </dataValidation>
    <dataValidation type="whole" allowBlank="1" showInputMessage="1" showErrorMessage="1" sqref="D18 D29 D30 D37" xr:uid="{15E22CC1-3E7E-4A67-9356-7B70010214E8}">
      <formula1>1</formula1>
      <formula2>600</formula2>
    </dataValidation>
    <dataValidation type="whole" allowBlank="1" showInputMessage="1" showErrorMessage="1" sqref="D19" xr:uid="{857856BA-F503-4322-B7F5-C52671FB650D}">
      <formula1>1</formula1>
      <formula2>64</formula2>
    </dataValidation>
    <dataValidation type="whole" allowBlank="1" showInputMessage="1" showErrorMessage="1" sqref="D20 D33 D62" xr:uid="{3A904ACE-3BC3-4E2A-8369-68D7E0532153}">
      <formula1>1</formula1>
      <formula2>3</formula2>
    </dataValidation>
    <dataValidation type="whole" allowBlank="1" showInputMessage="1" showErrorMessage="1" sqref="D21" xr:uid="{EF3888C8-A3FA-4425-9B4F-1F16E77EFC94}">
      <formula1>1</formula1>
      <formula2>246</formula2>
    </dataValidation>
    <dataValidation type="whole" allowBlank="1" showInputMessage="1" showErrorMessage="1" sqref="D22 D49" xr:uid="{6FCA66A7-A94B-4822-8B1F-454036AE9167}">
      <formula1>1</formula1>
      <formula2>48</formula2>
    </dataValidation>
    <dataValidation type="whole" allowBlank="1" showInputMessage="1" showErrorMessage="1" sqref="D23" xr:uid="{6BB0EB64-3232-49CA-B121-968E72C97AE5}">
      <formula1>1</formula1>
      <formula2>55</formula2>
    </dataValidation>
    <dataValidation type="whole" allowBlank="1" showInputMessage="1" showErrorMessage="1" sqref="D24" xr:uid="{EC514F7C-0175-4BCA-B0C4-636A89B00D11}">
      <formula1>1</formula1>
      <formula2>57</formula2>
    </dataValidation>
    <dataValidation type="whole" allowBlank="1" showInputMessage="1" showErrorMessage="1" sqref="D25" xr:uid="{1659C590-1DA8-48D3-89D0-EB3FE25E4610}">
      <formula1>1</formula1>
      <formula2>480</formula2>
    </dataValidation>
    <dataValidation type="whole" allowBlank="1" showInputMessage="1" showErrorMessage="1" sqref="D26" xr:uid="{21DC3799-6C3D-4484-9EE9-07A12D376E45}">
      <formula1>1</formula1>
      <formula2>498</formula2>
    </dataValidation>
    <dataValidation type="whole" allowBlank="1" showInputMessage="1" showErrorMessage="1" sqref="D27 D32 D43 D53 D61 D64" xr:uid="{E9D6062B-E285-4837-AFD4-C85310BED368}">
      <formula1>1</formula1>
      <formula2>2</formula2>
    </dataValidation>
    <dataValidation type="whole" allowBlank="1" showInputMessage="1" showErrorMessage="1" sqref="D31" xr:uid="{17C5C5E2-D27A-4D8B-8CD1-5D0D2C988373}">
      <formula1>1</formula1>
      <formula2>240</formula2>
    </dataValidation>
    <dataValidation type="whole" allowBlank="1" showInputMessage="1" showErrorMessage="1" sqref="D34 D39" xr:uid="{3F16FE5A-D3B1-4271-BEB3-585150606F77}">
      <formula1>1</formula1>
      <formula2>4</formula2>
    </dataValidation>
    <dataValidation type="whole" allowBlank="1" showInputMessage="1" showErrorMessage="1" sqref="D35" xr:uid="{21FE5E48-75FC-4B67-9970-C4B174A13C77}">
      <formula1>1</formula1>
      <formula2>5</formula2>
    </dataValidation>
    <dataValidation type="whole" allowBlank="1" showInputMessage="1" showErrorMessage="1" sqref="D38" xr:uid="{D62C89CF-00BA-41D7-A70B-23D6878A0898}">
      <formula1>1</formula1>
      <formula2>15</formula2>
    </dataValidation>
    <dataValidation type="whole" allowBlank="1" showInputMessage="1" showErrorMessage="1" sqref="D41" xr:uid="{F3FA3C9F-CE06-4014-80DE-88B1B55758C4}">
      <formula1>1</formula1>
      <formula2>42</formula2>
    </dataValidation>
    <dataValidation type="whole" allowBlank="1" showInputMessage="1" showErrorMessage="1" sqref="D44" xr:uid="{F1655868-B4DF-457E-96A3-DFD3D1D5A6C8}">
      <formula1>1</formula1>
      <formula2>19</formula2>
    </dataValidation>
    <dataValidation type="whole" allowBlank="1" showInputMessage="1" showErrorMessage="1" sqref="D45" xr:uid="{8C1984EA-90E1-4788-9C17-7C7559B4FAF8}">
      <formula1>1</formula1>
      <formula2>18</formula2>
    </dataValidation>
    <dataValidation type="whole" allowBlank="1" showInputMessage="1" showErrorMessage="1" sqref="D46" xr:uid="{1EB37C9D-1C61-4C11-8170-62C1C84DEC17}">
      <formula1>1</formula1>
      <formula2>27</formula2>
    </dataValidation>
    <dataValidation type="whole" allowBlank="1" showInputMessage="1" showErrorMessage="1" sqref="D47" xr:uid="{68F99BF6-1B34-492E-9A9B-52AAB2A379D9}">
      <formula1>1</formula1>
      <formula2>6</formula2>
    </dataValidation>
    <dataValidation type="whole" allowBlank="1" showInputMessage="1" showErrorMessage="1" sqref="D48" xr:uid="{928016CF-3E12-4B32-8CC5-A6AF7A56CB37}">
      <formula1>1</formula1>
      <formula2>37</formula2>
    </dataValidation>
    <dataValidation type="whole" allowBlank="1" showInputMessage="1" showErrorMessage="1" sqref="D50" xr:uid="{A477DB28-C4C4-42B0-93E7-5D157508B1B9}">
      <formula1>1</formula1>
      <formula2>9</formula2>
    </dataValidation>
    <dataValidation type="whole" allowBlank="1" showInputMessage="1" showErrorMessage="1" sqref="D51" xr:uid="{2DAA0283-1745-4AC8-9193-15D22948517E}">
      <formula1>1</formula1>
      <formula2>10</formula2>
    </dataValidation>
    <dataValidation type="whole" allowBlank="1" showInputMessage="1" showErrorMessage="1" sqref="D52" xr:uid="{F770A851-C0A3-4A7D-A15A-04E1F3B49387}">
      <formula1>1</formula1>
      <formula2>106</formula2>
    </dataValidation>
    <dataValidation type="whole" allowBlank="1" showInputMessage="1" showErrorMessage="1" sqref="D54" xr:uid="{E016E86B-5513-41B3-8A40-852CF453F4E0}">
      <formula1>1</formula1>
      <formula2>511</formula2>
    </dataValidation>
    <dataValidation type="whole" allowBlank="1" showInputMessage="1" showErrorMessage="1" sqref="D55" xr:uid="{66DF825D-628A-428D-B9F5-F20CB4BDE49B}">
      <formula1>1</formula1>
      <formula2>156</formula2>
    </dataValidation>
    <dataValidation type="whole" allowBlank="1" showInputMessage="1" showErrorMessage="1" sqref="D56" xr:uid="{807A152E-91B5-43B4-B0FC-CCABF7B2DAA4}">
      <formula1>1</formula1>
      <formula2>44</formula2>
    </dataValidation>
    <dataValidation type="whole" allowBlank="1" showInputMessage="1" showErrorMessage="1" sqref="D57" xr:uid="{DAC427FE-A882-4151-979B-7B2D2FDE5635}">
      <formula1>1</formula1>
      <formula2>560</formula2>
    </dataValidation>
    <dataValidation type="whole" allowBlank="1" showInputMessage="1" showErrorMessage="1" sqref="D58" xr:uid="{4CCDBD11-7E8E-47FF-A0AD-4E8F276349ED}">
      <formula1>1</formula1>
      <formula2>376</formula2>
    </dataValidation>
    <dataValidation type="whole" allowBlank="1" showInputMessage="1" showErrorMessage="1" sqref="D59" xr:uid="{F2F3CB89-E538-4228-8B24-774AA93D9FFD}">
      <formula1>1</formula1>
      <formula2>147</formula2>
    </dataValidation>
    <dataValidation type="whole" allowBlank="1" showInputMessage="1" showErrorMessage="1" sqref="D60 D65" xr:uid="{D586A8D0-F436-45A0-A369-01D79AFA4477}">
      <formula1>1</formula1>
      <formula2>8</formula2>
    </dataValidation>
    <dataValidation type="whole" allowBlank="1" showInputMessage="1" showErrorMessage="1" sqref="D66" xr:uid="{AB3B1266-461A-4D48-8D24-B8A16587099E}">
      <formula1>1</formula1>
      <formula2>53</formula2>
    </dataValidation>
  </dataValidation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Georges Bonnet</cp:lastModifiedBy>
  <cp:lastPrinted>2022-08-01T06:49:50Z</cp:lastPrinted>
  <dcterms:created xsi:type="dcterms:W3CDTF">2019-02-01T18:53:17Z</dcterms:created>
  <dcterms:modified xsi:type="dcterms:W3CDTF">2022-08-01T06:49:56Z</dcterms:modified>
</cp:coreProperties>
</file>